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175" windowWidth="19335" windowHeight="7365"/>
  </bookViews>
  <sheets>
    <sheet name="Organizace_příl1_14_2" sheetId="4" r:id="rId1"/>
    <sheet name="List1" sheetId="1" r:id="rId2"/>
    <sheet name="List2" sheetId="2" r:id="rId3"/>
    <sheet name="List3" sheetId="3" r:id="rId4"/>
  </sheets>
  <definedNames>
    <definedName name="_xlnm._FilterDatabase" localSheetId="0" hidden="1">Organizace_příl1_14_2!$A$3:$I$86</definedName>
    <definedName name="_xlnm.Print_Titles" localSheetId="0">Organizace_příl1_14_2!$3:$3</definedName>
  </definedNames>
  <calcPr calcId="125725"/>
</workbook>
</file>

<file path=xl/calcChain.xml><?xml version="1.0" encoding="utf-8"?>
<calcChain xmlns="http://schemas.openxmlformats.org/spreadsheetml/2006/main">
  <c r="I88" i="4"/>
  <c r="H88"/>
  <c r="G88"/>
  <c r="F88"/>
  <c r="E88"/>
  <c r="D88"/>
</calcChain>
</file>

<file path=xl/sharedStrings.xml><?xml version="1.0" encoding="utf-8"?>
<sst xmlns="http://schemas.openxmlformats.org/spreadsheetml/2006/main" count="177" uniqueCount="117">
  <si>
    <t>Účelové prostředky poskytnuté Ministerstvem škoství, mládeže a tělovýchovy ČR dle § 161 a § 163 zákona č. 561/2004 Sb. (školský zákon) (v Kč)</t>
  </si>
  <si>
    <t>Rozepsané prostředky KÚ Plzeňského kraje k 8. 12. 2014</t>
  </si>
  <si>
    <t>Č.org.</t>
  </si>
  <si>
    <t>Obec</t>
  </si>
  <si>
    <t>Název organizace</t>
  </si>
  <si>
    <t>Pracovníků</t>
  </si>
  <si>
    <t>Platy</t>
  </si>
  <si>
    <t>OON</t>
  </si>
  <si>
    <t>Oniv</t>
  </si>
  <si>
    <t>Odvody</t>
  </si>
  <si>
    <t>NIV - přímé náklady 
33 353</t>
  </si>
  <si>
    <t>Organizace zřízené krajem</t>
  </si>
  <si>
    <t>Plzeň</t>
  </si>
  <si>
    <t>Dětský domov DOMINO, Plzeň</t>
  </si>
  <si>
    <t>Masarykovo gymnázium, Plzeň, Petákova 2</t>
  </si>
  <si>
    <t>Gymnázium, Plzeň, Mikulášské nám. 23</t>
  </si>
  <si>
    <t>Gymnázium Luďka Pika, Plzeň, Opavská 21</t>
  </si>
  <si>
    <t>Sportovní gymnázium, Plzeň, Táborská 28</t>
  </si>
  <si>
    <t>Integrovaná střední škola živnostenská, Plzeň, Škroupova 13</t>
  </si>
  <si>
    <t>Krajské centrum vzdělávání a Jazyková škola s právem státní jazykové zkoušky, Plzeň, sady 5. května 42</t>
  </si>
  <si>
    <t>Konzervatoř, Plzeň, Kopeckého sady 10</t>
  </si>
  <si>
    <t>Obchodní akademie, Plzeň, nám. T. G. Masaryka 13</t>
  </si>
  <si>
    <t>Odborná škola výroby a služeb, Plzeň, Vejprnická 56</t>
  </si>
  <si>
    <t>Základní škola speciální, Plzeň, Skupova 15</t>
  </si>
  <si>
    <t>Pedagogicko-psychologická poradna, Plzeň, Částkova 78</t>
  </si>
  <si>
    <t>Středisko služeb školám, Plzeň, Částkova 78</t>
  </si>
  <si>
    <t>Hotelová škola, Plzeň, U Borského parku 3</t>
  </si>
  <si>
    <t>Střední průmyslová škola dopravní, Plzeň, Karlovarská 99</t>
  </si>
  <si>
    <t>Střední škola informatiky a finančních služeb, Plzeň, Klatovská 200 G</t>
  </si>
  <si>
    <t>Střední odborné učiliště elektrotechnické, Plzeň, Vejprnická 56</t>
  </si>
  <si>
    <t>Střední odborná škola obchodu, užitého umění a designu, Plzeň, Nerudova 33</t>
  </si>
  <si>
    <t>Střední odborné učiliště stavební, Plzeň, Borská 55</t>
  </si>
  <si>
    <t>Základní škola a Mateřská škola pro sluchově postižené, Plzeň, Mohylová 90</t>
  </si>
  <si>
    <t>Základní škola a Mateřská škola pro zrakově postižené a vady řeči, Plzeň, Lazaretní 25</t>
  </si>
  <si>
    <t>Střední průmyslová škola strojnická a Střední odborná škola profesora Švejcara, Plzeň, Klatovská 109</t>
  </si>
  <si>
    <t>Vyšší odborná škola a Střední průmyslová škola elektrotechnická, Plzeň, Koterovská 85</t>
  </si>
  <si>
    <t>Střední průmyslová škola stavební, Plzeň, Chodské nám. 2</t>
  </si>
  <si>
    <t>Středisko volného času dětí a mládeže, Plzeň, Pallova 19</t>
  </si>
  <si>
    <t>Střední zdravotnická škola a Vyšší odborná škola zdravotnická, Plzeň, Karlovarská 99</t>
  </si>
  <si>
    <t>Základní škola a Mateřská škola při Fakultní nemocnici, Plzeň, alej Svobody 80</t>
  </si>
  <si>
    <t>Základní umělecká škola, Plzeň, Chválenická 17</t>
  </si>
  <si>
    <t>Základní umělecká škola, Plzeň, Jagellonská 14</t>
  </si>
  <si>
    <t>Základní umělecká škola Bedřicha Smetany, Plzeň, Revoluční 100</t>
  </si>
  <si>
    <t>Základní umělecká škola, Plzeň, Sokolovská 54</t>
  </si>
  <si>
    <t>Základní umělecká škola, Plzeň, Terezie Brzkové 33</t>
  </si>
  <si>
    <t>Základní škola, Plzeň, Heyrovského 23</t>
  </si>
  <si>
    <t>Základní škola, Plzeň, Podmostní 1</t>
  </si>
  <si>
    <t>Domažlice</t>
  </si>
  <si>
    <t>Střední odborné učiliště, Domažlice, Prokopa Velikého 640</t>
  </si>
  <si>
    <t>Gymnázium J.Š.Baara, Domažlice, Pivovarská 323</t>
  </si>
  <si>
    <t>Vyšší odborná škola, Obchodní akademie a Střední zdravotnická škola, Domažlice, Erbenova 184</t>
  </si>
  <si>
    <t>Horšovský Týn</t>
  </si>
  <si>
    <t>Dětský domov, Horšovský Týn</t>
  </si>
  <si>
    <t>Staňkov</t>
  </si>
  <si>
    <t>Dětský domov, Staňkov</t>
  </si>
  <si>
    <t>Základní škola a Odborná škola, Horšovský Týn, Nádražní 89</t>
  </si>
  <si>
    <t>Horní Bříza</t>
  </si>
  <si>
    <t>Střední škola, Horní Bříza, U Klubu 302</t>
  </si>
  <si>
    <t>Kaznějov</t>
  </si>
  <si>
    <t>Dům dětí a mládeže RADOVÁNEK, Kaznějov, Pod Továrnou 333</t>
  </si>
  <si>
    <t>Plasy</t>
  </si>
  <si>
    <t>Gymnázium a Střední odborná škola, Plasy</t>
  </si>
  <si>
    <t>Zbůch</t>
  </si>
  <si>
    <t>Odborná škola, Základní škola a Mateřská škola, Zbůch, V Sídlišti 349</t>
  </si>
  <si>
    <t>Rokycany</t>
  </si>
  <si>
    <t>Střední škola, Rokycany, Jeřabinová 96/III</t>
  </si>
  <si>
    <t>Dům dětí a mládeže, Rokycany, Čechova 1155</t>
  </si>
  <si>
    <t>Základní umělecká škola, Rokycany, Jiráskova 181</t>
  </si>
  <si>
    <t>Základní škola, Rokycany, Čechova 40</t>
  </si>
  <si>
    <t>Gymnázium a Střední odborná škola, Rokycany, Mládežníků 1115</t>
  </si>
  <si>
    <t>Tachov</t>
  </si>
  <si>
    <t>Dům dětí a mládeže, Tachov, Školní 1638</t>
  </si>
  <si>
    <t>Střední průmyslová škola, Tachov, Světce 1</t>
  </si>
  <si>
    <t>Planá</t>
  </si>
  <si>
    <t>Střední odborné učiliště a Základní škola, Planá</t>
  </si>
  <si>
    <t>Základní umělecká škola, Tachov, Rokycanova 1</t>
  </si>
  <si>
    <t>Základní umělecká škola, Planá, Dukelských hrdinů 85</t>
  </si>
  <si>
    <t>Stříbro</t>
  </si>
  <si>
    <t>Střední odborná škola, Stříbro, Benešova 508</t>
  </si>
  <si>
    <t>Základní škola, Stříbro, Revoluční 1431</t>
  </si>
  <si>
    <t>Základní škola a Mateřská škola, Tachov, Petra Jilemnického 1995</t>
  </si>
  <si>
    <t>Dětský domov Čtyřlístek, Planá</t>
  </si>
  <si>
    <t>Dětský domov, Tachov</t>
  </si>
  <si>
    <t>Gymnázium, Tachov, Pionýrská 1370</t>
  </si>
  <si>
    <t>Gymnázium, Stříbro, Soběslavova 1426</t>
  </si>
  <si>
    <t>Klatovy</t>
  </si>
  <si>
    <t>Střední průmyslová škola, Klatovy, nábřeží Kpt. Nálepky 362</t>
  </si>
  <si>
    <t>Gymnázium Jaroslava Vrchlického, Klatovy, Národních mučedníků 347</t>
  </si>
  <si>
    <t>Kašperské Hory</t>
  </si>
  <si>
    <t>Dětský domov, Kašperské Hory</t>
  </si>
  <si>
    <t>Horažďovice</t>
  </si>
  <si>
    <t>Dům dětí a mládeže, Horažďovice, Zámek 11</t>
  </si>
  <si>
    <t>Sušice</t>
  </si>
  <si>
    <t>Gymnázium, Sušice, Fr. Procházky 324</t>
  </si>
  <si>
    <t>Vyšší odborná škola, Obchodní akademie, Střední zdravotnická škola a Jazyková škola s právem státní jazykové zkoušky, Klatovy, Plánická 196</t>
  </si>
  <si>
    <t>Střední škola zemědělská a potravinářská, Klatovy, Národních mučedníků 141</t>
  </si>
  <si>
    <t>Dům dětí a mládeže, Klatovy, ul. 5. května 109</t>
  </si>
  <si>
    <t>Nýrsko</t>
  </si>
  <si>
    <t>Dům dětí a mládeže, Nýrsko, prap. Veitla 23</t>
  </si>
  <si>
    <t>Základní umělecká škola Josefa Kličky, Klatovy, Plánická 208</t>
  </si>
  <si>
    <t>Základní škola a Mateřská škola, Klatovy, Hálkova 133</t>
  </si>
  <si>
    <t>Blovice</t>
  </si>
  <si>
    <t>Základní škola internátní, Blovice, 5. května 621</t>
  </si>
  <si>
    <t>Nepomuk</t>
  </si>
  <si>
    <t>Dětský domov, Nepomuk</t>
  </si>
  <si>
    <t>Gymnázium, Blovice, Družstevní 650</t>
  </si>
  <si>
    <t>Střední odborná škola a Střední odborné učiliště, Horšovský Týn, Littrowa 122</t>
  </si>
  <si>
    <t>Střední škola, Horažďovice, Blatenská 313</t>
  </si>
  <si>
    <t>Střední odborná škola a Střední odborné učiliště, Sušice, U Kapličky 761</t>
  </si>
  <si>
    <t>Oselce</t>
  </si>
  <si>
    <t>Střední škola, Oselce 1</t>
  </si>
  <si>
    <t>Kralovice</t>
  </si>
  <si>
    <t>Střední škola, Kralovice, nám. Osvobození 32</t>
  </si>
  <si>
    <t>Bor</t>
  </si>
  <si>
    <t>Střední škola, Bor, Plzeňská 231</t>
  </si>
  <si>
    <t>Střední odborné učiliště lesnické a zemědělské, Rokycany, Mládežníků 228</t>
  </si>
  <si>
    <t>celkem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</si>
</sst>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3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 applyAlignment="1">
      <alignment vertical="center"/>
    </xf>
    <xf numFmtId="0" fontId="4" fillId="0" borderId="0" xfId="2" applyFont="1" applyAlignment="1">
      <alignment horizontal="center" vertical="center"/>
    </xf>
    <xf numFmtId="0" fontId="2" fillId="0" borderId="0" xfId="3" applyFont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4" fontId="5" fillId="3" borderId="4" xfId="4" applyNumberFormat="1" applyFont="1" applyFill="1" applyBorder="1" applyAlignment="1">
      <alignment horizontal="center" vertical="center" wrapText="1"/>
    </xf>
    <xf numFmtId="3" fontId="5" fillId="3" borderId="5" xfId="4" applyNumberFormat="1" applyFont="1" applyFill="1" applyBorder="1" applyAlignment="1">
      <alignment horizontal="center" vertical="center" wrapText="1"/>
    </xf>
    <xf numFmtId="3" fontId="5" fillId="3" borderId="6" xfId="4" applyNumberFormat="1" applyFont="1" applyFill="1" applyBorder="1" applyAlignment="1">
      <alignment horizontal="center" vertical="center" wrapText="1"/>
    </xf>
    <xf numFmtId="3" fontId="5" fillId="3" borderId="7" xfId="4" applyNumberFormat="1" applyFont="1" applyFill="1" applyBorder="1" applyAlignment="1">
      <alignment horizontal="center" vertical="center" wrapText="1"/>
    </xf>
    <xf numFmtId="49" fontId="7" fillId="4" borderId="8" xfId="2" applyNumberFormat="1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8" fillId="0" borderId="9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horizontal="left" vertical="center"/>
    </xf>
    <xf numFmtId="0" fontId="5" fillId="0" borderId="11" xfId="2" applyFont="1" applyFill="1" applyBorder="1" applyAlignment="1">
      <alignment horizontal="left" vertical="center"/>
    </xf>
    <xf numFmtId="4" fontId="4" fillId="0" borderId="9" xfId="2" applyNumberFormat="1" applyFont="1" applyFill="1" applyBorder="1" applyAlignment="1">
      <alignment vertical="center"/>
    </xf>
    <xf numFmtId="3" fontId="4" fillId="0" borderId="10" xfId="2" applyNumberFormat="1" applyFont="1" applyFill="1" applyBorder="1" applyAlignment="1">
      <alignment vertical="center"/>
    </xf>
    <xf numFmtId="3" fontId="4" fillId="0" borderId="11" xfId="2" applyNumberFormat="1" applyFont="1" applyFill="1" applyBorder="1" applyAlignment="1">
      <alignment vertical="center"/>
    </xf>
    <xf numFmtId="3" fontId="3" fillId="0" borderId="0" xfId="2" applyNumberFormat="1" applyAlignment="1">
      <alignment vertical="center"/>
    </xf>
    <xf numFmtId="0" fontId="9" fillId="0" borderId="12" xfId="2" applyFont="1" applyFill="1" applyBorder="1" applyAlignment="1">
      <alignment horizontal="left" vertical="center"/>
    </xf>
    <xf numFmtId="0" fontId="4" fillId="0" borderId="13" xfId="2" applyFont="1" applyFill="1" applyBorder="1" applyAlignment="1">
      <alignment horizontal="left" vertical="center"/>
    </xf>
    <xf numFmtId="0" fontId="4" fillId="0" borderId="14" xfId="2" applyFont="1" applyFill="1" applyBorder="1" applyAlignment="1">
      <alignment horizontal="left" vertical="center"/>
    </xf>
    <xf numFmtId="4" fontId="4" fillId="0" borderId="12" xfId="2" applyNumberFormat="1" applyFont="1" applyFill="1" applyBorder="1" applyAlignment="1">
      <alignment vertical="center"/>
    </xf>
    <xf numFmtId="3" fontId="4" fillId="0" borderId="13" xfId="2" applyNumberFormat="1" applyFont="1" applyFill="1" applyBorder="1" applyAlignment="1">
      <alignment vertical="center"/>
    </xf>
    <xf numFmtId="3" fontId="4" fillId="0" borderId="14" xfId="2" applyNumberFormat="1" applyFont="1" applyFill="1" applyBorder="1" applyAlignment="1">
      <alignment vertical="center"/>
    </xf>
    <xf numFmtId="0" fontId="9" fillId="0" borderId="15" xfId="2" applyFont="1" applyFill="1" applyBorder="1" applyAlignment="1">
      <alignment horizontal="left" vertical="center"/>
    </xf>
    <xf numFmtId="0" fontId="4" fillId="0" borderId="16" xfId="2" applyFont="1" applyFill="1" applyBorder="1" applyAlignment="1">
      <alignment horizontal="left" vertical="center"/>
    </xf>
    <xf numFmtId="0" fontId="4" fillId="0" borderId="17" xfId="2" applyFont="1" applyFill="1" applyBorder="1" applyAlignment="1">
      <alignment horizontal="left" vertical="center"/>
    </xf>
    <xf numFmtId="4" fontId="4" fillId="0" borderId="15" xfId="2" applyNumberFormat="1" applyFont="1" applyFill="1" applyBorder="1" applyAlignment="1">
      <alignment vertical="center"/>
    </xf>
    <xf numFmtId="3" fontId="4" fillId="0" borderId="16" xfId="2" applyNumberFormat="1" applyFont="1" applyFill="1" applyBorder="1" applyAlignment="1">
      <alignment vertical="center"/>
    </xf>
    <xf numFmtId="3" fontId="4" fillId="0" borderId="17" xfId="2" applyNumberFormat="1" applyFont="1" applyFill="1" applyBorder="1" applyAlignment="1">
      <alignment vertical="center"/>
    </xf>
    <xf numFmtId="3" fontId="9" fillId="0" borderId="0" xfId="2" applyNumberFormat="1" applyFont="1" applyBorder="1" applyAlignment="1">
      <alignment horizontal="left" vertical="center"/>
    </xf>
    <xf numFmtId="3" fontId="3" fillId="0" borderId="0" xfId="2" applyNumberForma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3" fontId="9" fillId="0" borderId="0" xfId="2" applyNumberFormat="1" applyFont="1" applyAlignment="1">
      <alignment horizontal="left" vertical="center"/>
    </xf>
    <xf numFmtId="3" fontId="4" fillId="0" borderId="18" xfId="2" applyNumberFormat="1" applyFont="1" applyBorder="1" applyAlignment="1">
      <alignment vertical="center"/>
    </xf>
    <xf numFmtId="4" fontId="4" fillId="0" borderId="19" xfId="2" applyNumberFormat="1" applyFont="1" applyBorder="1" applyAlignment="1">
      <alignment vertical="center"/>
    </xf>
    <xf numFmtId="3" fontId="4" fillId="0" borderId="19" xfId="2" applyNumberFormat="1" applyFont="1" applyBorder="1" applyAlignment="1">
      <alignment vertical="center"/>
    </xf>
    <xf numFmtId="0" fontId="9" fillId="0" borderId="0" xfId="2" applyFont="1" applyAlignment="1">
      <alignment horizontal="left" vertical="center"/>
    </xf>
  </cellXfs>
  <cellStyles count="7">
    <cellStyle name="normální" xfId="0" builtinId="0"/>
    <cellStyle name="normální 2" xfId="1"/>
    <cellStyle name="normální 3" xfId="3"/>
    <cellStyle name="normální_RozpKraj07V1SumICO" xfId="4"/>
    <cellStyle name="normální_SitskolnovaX" xfId="2"/>
    <cellStyle name="Styl 1" xfId="5"/>
    <cellStyle name="Sty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H89"/>
  <sheetViews>
    <sheetView tabSelected="1" zoomScale="90" zoomScaleNormal="90" workbookViewId="0">
      <pane xSplit="3" ySplit="3" topLeftCell="D77" activePane="bottomRight" state="frozenSplit"/>
      <selection activeCell="G105" sqref="G105"/>
      <selection pane="topRight" activeCell="G105" sqref="G105"/>
      <selection pane="bottomLeft" activeCell="G105" sqref="G105"/>
      <selection pane="bottomRight" activeCell="C78" sqref="C78"/>
    </sheetView>
  </sheetViews>
  <sheetFormatPr defaultRowHeight="12.75"/>
  <cols>
    <col min="1" max="1" width="5.140625" style="41" customWidth="1"/>
    <col min="2" max="2" width="13.85546875" style="2" customWidth="1"/>
    <col min="3" max="3" width="104" style="2" customWidth="1"/>
    <col min="4" max="4" width="8.7109375" style="3" customWidth="1"/>
    <col min="5" max="5" width="11.7109375" style="3" customWidth="1"/>
    <col min="6" max="6" width="9.5703125" style="3" customWidth="1"/>
    <col min="7" max="7" width="9.42578125" style="3" customWidth="1"/>
    <col min="8" max="8" width="11.7109375" style="3" customWidth="1"/>
    <col min="9" max="9" width="12" style="3" customWidth="1"/>
    <col min="10" max="256" width="9.140625" style="2"/>
    <col min="257" max="257" width="5.140625" style="2" customWidth="1"/>
    <col min="258" max="258" width="13.85546875" style="2" customWidth="1"/>
    <col min="259" max="259" width="104" style="2" customWidth="1"/>
    <col min="260" max="260" width="8.7109375" style="2" customWidth="1"/>
    <col min="261" max="261" width="11.7109375" style="2" customWidth="1"/>
    <col min="262" max="262" width="9.5703125" style="2" customWidth="1"/>
    <col min="263" max="263" width="9.42578125" style="2" customWidth="1"/>
    <col min="264" max="264" width="11.7109375" style="2" customWidth="1"/>
    <col min="265" max="265" width="12" style="2" customWidth="1"/>
    <col min="266" max="512" width="9.140625" style="2"/>
    <col min="513" max="513" width="5.140625" style="2" customWidth="1"/>
    <col min="514" max="514" width="13.85546875" style="2" customWidth="1"/>
    <col min="515" max="515" width="104" style="2" customWidth="1"/>
    <col min="516" max="516" width="8.7109375" style="2" customWidth="1"/>
    <col min="517" max="517" width="11.7109375" style="2" customWidth="1"/>
    <col min="518" max="518" width="9.5703125" style="2" customWidth="1"/>
    <col min="519" max="519" width="9.42578125" style="2" customWidth="1"/>
    <col min="520" max="520" width="11.7109375" style="2" customWidth="1"/>
    <col min="521" max="521" width="12" style="2" customWidth="1"/>
    <col min="522" max="768" width="9.140625" style="2"/>
    <col min="769" max="769" width="5.140625" style="2" customWidth="1"/>
    <col min="770" max="770" width="13.85546875" style="2" customWidth="1"/>
    <col min="771" max="771" width="104" style="2" customWidth="1"/>
    <col min="772" max="772" width="8.7109375" style="2" customWidth="1"/>
    <col min="773" max="773" width="11.7109375" style="2" customWidth="1"/>
    <col min="774" max="774" width="9.5703125" style="2" customWidth="1"/>
    <col min="775" max="775" width="9.42578125" style="2" customWidth="1"/>
    <col min="776" max="776" width="11.7109375" style="2" customWidth="1"/>
    <col min="777" max="777" width="12" style="2" customWidth="1"/>
    <col min="778" max="1024" width="9.140625" style="2"/>
    <col min="1025" max="1025" width="5.140625" style="2" customWidth="1"/>
    <col min="1026" max="1026" width="13.85546875" style="2" customWidth="1"/>
    <col min="1027" max="1027" width="104" style="2" customWidth="1"/>
    <col min="1028" max="1028" width="8.7109375" style="2" customWidth="1"/>
    <col min="1029" max="1029" width="11.7109375" style="2" customWidth="1"/>
    <col min="1030" max="1030" width="9.5703125" style="2" customWidth="1"/>
    <col min="1031" max="1031" width="9.42578125" style="2" customWidth="1"/>
    <col min="1032" max="1032" width="11.7109375" style="2" customWidth="1"/>
    <col min="1033" max="1033" width="12" style="2" customWidth="1"/>
    <col min="1034" max="1280" width="9.140625" style="2"/>
    <col min="1281" max="1281" width="5.140625" style="2" customWidth="1"/>
    <col min="1282" max="1282" width="13.85546875" style="2" customWidth="1"/>
    <col min="1283" max="1283" width="104" style="2" customWidth="1"/>
    <col min="1284" max="1284" width="8.7109375" style="2" customWidth="1"/>
    <col min="1285" max="1285" width="11.7109375" style="2" customWidth="1"/>
    <col min="1286" max="1286" width="9.5703125" style="2" customWidth="1"/>
    <col min="1287" max="1287" width="9.42578125" style="2" customWidth="1"/>
    <col min="1288" max="1288" width="11.7109375" style="2" customWidth="1"/>
    <col min="1289" max="1289" width="12" style="2" customWidth="1"/>
    <col min="1290" max="1536" width="9.140625" style="2"/>
    <col min="1537" max="1537" width="5.140625" style="2" customWidth="1"/>
    <col min="1538" max="1538" width="13.85546875" style="2" customWidth="1"/>
    <col min="1539" max="1539" width="104" style="2" customWidth="1"/>
    <col min="1540" max="1540" width="8.7109375" style="2" customWidth="1"/>
    <col min="1541" max="1541" width="11.7109375" style="2" customWidth="1"/>
    <col min="1542" max="1542" width="9.5703125" style="2" customWidth="1"/>
    <col min="1543" max="1543" width="9.42578125" style="2" customWidth="1"/>
    <col min="1544" max="1544" width="11.7109375" style="2" customWidth="1"/>
    <col min="1545" max="1545" width="12" style="2" customWidth="1"/>
    <col min="1546" max="1792" width="9.140625" style="2"/>
    <col min="1793" max="1793" width="5.140625" style="2" customWidth="1"/>
    <col min="1794" max="1794" width="13.85546875" style="2" customWidth="1"/>
    <col min="1795" max="1795" width="104" style="2" customWidth="1"/>
    <col min="1796" max="1796" width="8.7109375" style="2" customWidth="1"/>
    <col min="1797" max="1797" width="11.7109375" style="2" customWidth="1"/>
    <col min="1798" max="1798" width="9.5703125" style="2" customWidth="1"/>
    <col min="1799" max="1799" width="9.42578125" style="2" customWidth="1"/>
    <col min="1800" max="1800" width="11.7109375" style="2" customWidth="1"/>
    <col min="1801" max="1801" width="12" style="2" customWidth="1"/>
    <col min="1802" max="2048" width="9.140625" style="2"/>
    <col min="2049" max="2049" width="5.140625" style="2" customWidth="1"/>
    <col min="2050" max="2050" width="13.85546875" style="2" customWidth="1"/>
    <col min="2051" max="2051" width="104" style="2" customWidth="1"/>
    <col min="2052" max="2052" width="8.7109375" style="2" customWidth="1"/>
    <col min="2053" max="2053" width="11.7109375" style="2" customWidth="1"/>
    <col min="2054" max="2054" width="9.5703125" style="2" customWidth="1"/>
    <col min="2055" max="2055" width="9.42578125" style="2" customWidth="1"/>
    <col min="2056" max="2056" width="11.7109375" style="2" customWidth="1"/>
    <col min="2057" max="2057" width="12" style="2" customWidth="1"/>
    <col min="2058" max="2304" width="9.140625" style="2"/>
    <col min="2305" max="2305" width="5.140625" style="2" customWidth="1"/>
    <col min="2306" max="2306" width="13.85546875" style="2" customWidth="1"/>
    <col min="2307" max="2307" width="104" style="2" customWidth="1"/>
    <col min="2308" max="2308" width="8.7109375" style="2" customWidth="1"/>
    <col min="2309" max="2309" width="11.7109375" style="2" customWidth="1"/>
    <col min="2310" max="2310" width="9.5703125" style="2" customWidth="1"/>
    <col min="2311" max="2311" width="9.42578125" style="2" customWidth="1"/>
    <col min="2312" max="2312" width="11.7109375" style="2" customWidth="1"/>
    <col min="2313" max="2313" width="12" style="2" customWidth="1"/>
    <col min="2314" max="2560" width="9.140625" style="2"/>
    <col min="2561" max="2561" width="5.140625" style="2" customWidth="1"/>
    <col min="2562" max="2562" width="13.85546875" style="2" customWidth="1"/>
    <col min="2563" max="2563" width="104" style="2" customWidth="1"/>
    <col min="2564" max="2564" width="8.7109375" style="2" customWidth="1"/>
    <col min="2565" max="2565" width="11.7109375" style="2" customWidth="1"/>
    <col min="2566" max="2566" width="9.5703125" style="2" customWidth="1"/>
    <col min="2567" max="2567" width="9.42578125" style="2" customWidth="1"/>
    <col min="2568" max="2568" width="11.7109375" style="2" customWidth="1"/>
    <col min="2569" max="2569" width="12" style="2" customWidth="1"/>
    <col min="2570" max="2816" width="9.140625" style="2"/>
    <col min="2817" max="2817" width="5.140625" style="2" customWidth="1"/>
    <col min="2818" max="2818" width="13.85546875" style="2" customWidth="1"/>
    <col min="2819" max="2819" width="104" style="2" customWidth="1"/>
    <col min="2820" max="2820" width="8.7109375" style="2" customWidth="1"/>
    <col min="2821" max="2821" width="11.7109375" style="2" customWidth="1"/>
    <col min="2822" max="2822" width="9.5703125" style="2" customWidth="1"/>
    <col min="2823" max="2823" width="9.42578125" style="2" customWidth="1"/>
    <col min="2824" max="2824" width="11.7109375" style="2" customWidth="1"/>
    <col min="2825" max="2825" width="12" style="2" customWidth="1"/>
    <col min="2826" max="3072" width="9.140625" style="2"/>
    <col min="3073" max="3073" width="5.140625" style="2" customWidth="1"/>
    <col min="3074" max="3074" width="13.85546875" style="2" customWidth="1"/>
    <col min="3075" max="3075" width="104" style="2" customWidth="1"/>
    <col min="3076" max="3076" width="8.7109375" style="2" customWidth="1"/>
    <col min="3077" max="3077" width="11.7109375" style="2" customWidth="1"/>
    <col min="3078" max="3078" width="9.5703125" style="2" customWidth="1"/>
    <col min="3079" max="3079" width="9.42578125" style="2" customWidth="1"/>
    <col min="3080" max="3080" width="11.7109375" style="2" customWidth="1"/>
    <col min="3081" max="3081" width="12" style="2" customWidth="1"/>
    <col min="3082" max="3328" width="9.140625" style="2"/>
    <col min="3329" max="3329" width="5.140625" style="2" customWidth="1"/>
    <col min="3330" max="3330" width="13.85546875" style="2" customWidth="1"/>
    <col min="3331" max="3331" width="104" style="2" customWidth="1"/>
    <col min="3332" max="3332" width="8.7109375" style="2" customWidth="1"/>
    <col min="3333" max="3333" width="11.7109375" style="2" customWidth="1"/>
    <col min="3334" max="3334" width="9.5703125" style="2" customWidth="1"/>
    <col min="3335" max="3335" width="9.42578125" style="2" customWidth="1"/>
    <col min="3336" max="3336" width="11.7109375" style="2" customWidth="1"/>
    <col min="3337" max="3337" width="12" style="2" customWidth="1"/>
    <col min="3338" max="3584" width="9.140625" style="2"/>
    <col min="3585" max="3585" width="5.140625" style="2" customWidth="1"/>
    <col min="3586" max="3586" width="13.85546875" style="2" customWidth="1"/>
    <col min="3587" max="3587" width="104" style="2" customWidth="1"/>
    <col min="3588" max="3588" width="8.7109375" style="2" customWidth="1"/>
    <col min="3589" max="3589" width="11.7109375" style="2" customWidth="1"/>
    <col min="3590" max="3590" width="9.5703125" style="2" customWidth="1"/>
    <col min="3591" max="3591" width="9.42578125" style="2" customWidth="1"/>
    <col min="3592" max="3592" width="11.7109375" style="2" customWidth="1"/>
    <col min="3593" max="3593" width="12" style="2" customWidth="1"/>
    <col min="3594" max="3840" width="9.140625" style="2"/>
    <col min="3841" max="3841" width="5.140625" style="2" customWidth="1"/>
    <col min="3842" max="3842" width="13.85546875" style="2" customWidth="1"/>
    <col min="3843" max="3843" width="104" style="2" customWidth="1"/>
    <col min="3844" max="3844" width="8.7109375" style="2" customWidth="1"/>
    <col min="3845" max="3845" width="11.7109375" style="2" customWidth="1"/>
    <col min="3846" max="3846" width="9.5703125" style="2" customWidth="1"/>
    <col min="3847" max="3847" width="9.42578125" style="2" customWidth="1"/>
    <col min="3848" max="3848" width="11.7109375" style="2" customWidth="1"/>
    <col min="3849" max="3849" width="12" style="2" customWidth="1"/>
    <col min="3850" max="4096" width="9.140625" style="2"/>
    <col min="4097" max="4097" width="5.140625" style="2" customWidth="1"/>
    <col min="4098" max="4098" width="13.85546875" style="2" customWidth="1"/>
    <col min="4099" max="4099" width="104" style="2" customWidth="1"/>
    <col min="4100" max="4100" width="8.7109375" style="2" customWidth="1"/>
    <col min="4101" max="4101" width="11.7109375" style="2" customWidth="1"/>
    <col min="4102" max="4102" width="9.5703125" style="2" customWidth="1"/>
    <col min="4103" max="4103" width="9.42578125" style="2" customWidth="1"/>
    <col min="4104" max="4104" width="11.7109375" style="2" customWidth="1"/>
    <col min="4105" max="4105" width="12" style="2" customWidth="1"/>
    <col min="4106" max="4352" width="9.140625" style="2"/>
    <col min="4353" max="4353" width="5.140625" style="2" customWidth="1"/>
    <col min="4354" max="4354" width="13.85546875" style="2" customWidth="1"/>
    <col min="4355" max="4355" width="104" style="2" customWidth="1"/>
    <col min="4356" max="4356" width="8.7109375" style="2" customWidth="1"/>
    <col min="4357" max="4357" width="11.7109375" style="2" customWidth="1"/>
    <col min="4358" max="4358" width="9.5703125" style="2" customWidth="1"/>
    <col min="4359" max="4359" width="9.42578125" style="2" customWidth="1"/>
    <col min="4360" max="4360" width="11.7109375" style="2" customWidth="1"/>
    <col min="4361" max="4361" width="12" style="2" customWidth="1"/>
    <col min="4362" max="4608" width="9.140625" style="2"/>
    <col min="4609" max="4609" width="5.140625" style="2" customWidth="1"/>
    <col min="4610" max="4610" width="13.85546875" style="2" customWidth="1"/>
    <col min="4611" max="4611" width="104" style="2" customWidth="1"/>
    <col min="4612" max="4612" width="8.7109375" style="2" customWidth="1"/>
    <col min="4613" max="4613" width="11.7109375" style="2" customWidth="1"/>
    <col min="4614" max="4614" width="9.5703125" style="2" customWidth="1"/>
    <col min="4615" max="4615" width="9.42578125" style="2" customWidth="1"/>
    <col min="4616" max="4616" width="11.7109375" style="2" customWidth="1"/>
    <col min="4617" max="4617" width="12" style="2" customWidth="1"/>
    <col min="4618" max="4864" width="9.140625" style="2"/>
    <col min="4865" max="4865" width="5.140625" style="2" customWidth="1"/>
    <col min="4866" max="4866" width="13.85546875" style="2" customWidth="1"/>
    <col min="4867" max="4867" width="104" style="2" customWidth="1"/>
    <col min="4868" max="4868" width="8.7109375" style="2" customWidth="1"/>
    <col min="4869" max="4869" width="11.7109375" style="2" customWidth="1"/>
    <col min="4870" max="4870" width="9.5703125" style="2" customWidth="1"/>
    <col min="4871" max="4871" width="9.42578125" style="2" customWidth="1"/>
    <col min="4872" max="4872" width="11.7109375" style="2" customWidth="1"/>
    <col min="4873" max="4873" width="12" style="2" customWidth="1"/>
    <col min="4874" max="5120" width="9.140625" style="2"/>
    <col min="5121" max="5121" width="5.140625" style="2" customWidth="1"/>
    <col min="5122" max="5122" width="13.85546875" style="2" customWidth="1"/>
    <col min="5123" max="5123" width="104" style="2" customWidth="1"/>
    <col min="5124" max="5124" width="8.7109375" style="2" customWidth="1"/>
    <col min="5125" max="5125" width="11.7109375" style="2" customWidth="1"/>
    <col min="5126" max="5126" width="9.5703125" style="2" customWidth="1"/>
    <col min="5127" max="5127" width="9.42578125" style="2" customWidth="1"/>
    <col min="5128" max="5128" width="11.7109375" style="2" customWidth="1"/>
    <col min="5129" max="5129" width="12" style="2" customWidth="1"/>
    <col min="5130" max="5376" width="9.140625" style="2"/>
    <col min="5377" max="5377" width="5.140625" style="2" customWidth="1"/>
    <col min="5378" max="5378" width="13.85546875" style="2" customWidth="1"/>
    <col min="5379" max="5379" width="104" style="2" customWidth="1"/>
    <col min="5380" max="5380" width="8.7109375" style="2" customWidth="1"/>
    <col min="5381" max="5381" width="11.7109375" style="2" customWidth="1"/>
    <col min="5382" max="5382" width="9.5703125" style="2" customWidth="1"/>
    <col min="5383" max="5383" width="9.42578125" style="2" customWidth="1"/>
    <col min="5384" max="5384" width="11.7109375" style="2" customWidth="1"/>
    <col min="5385" max="5385" width="12" style="2" customWidth="1"/>
    <col min="5386" max="5632" width="9.140625" style="2"/>
    <col min="5633" max="5633" width="5.140625" style="2" customWidth="1"/>
    <col min="5634" max="5634" width="13.85546875" style="2" customWidth="1"/>
    <col min="5635" max="5635" width="104" style="2" customWidth="1"/>
    <col min="5636" max="5636" width="8.7109375" style="2" customWidth="1"/>
    <col min="5637" max="5637" width="11.7109375" style="2" customWidth="1"/>
    <col min="5638" max="5638" width="9.5703125" style="2" customWidth="1"/>
    <col min="5639" max="5639" width="9.42578125" style="2" customWidth="1"/>
    <col min="5640" max="5640" width="11.7109375" style="2" customWidth="1"/>
    <col min="5641" max="5641" width="12" style="2" customWidth="1"/>
    <col min="5642" max="5888" width="9.140625" style="2"/>
    <col min="5889" max="5889" width="5.140625" style="2" customWidth="1"/>
    <col min="5890" max="5890" width="13.85546875" style="2" customWidth="1"/>
    <col min="5891" max="5891" width="104" style="2" customWidth="1"/>
    <col min="5892" max="5892" width="8.7109375" style="2" customWidth="1"/>
    <col min="5893" max="5893" width="11.7109375" style="2" customWidth="1"/>
    <col min="5894" max="5894" width="9.5703125" style="2" customWidth="1"/>
    <col min="5895" max="5895" width="9.42578125" style="2" customWidth="1"/>
    <col min="5896" max="5896" width="11.7109375" style="2" customWidth="1"/>
    <col min="5897" max="5897" width="12" style="2" customWidth="1"/>
    <col min="5898" max="6144" width="9.140625" style="2"/>
    <col min="6145" max="6145" width="5.140625" style="2" customWidth="1"/>
    <col min="6146" max="6146" width="13.85546875" style="2" customWidth="1"/>
    <col min="6147" max="6147" width="104" style="2" customWidth="1"/>
    <col min="6148" max="6148" width="8.7109375" style="2" customWidth="1"/>
    <col min="6149" max="6149" width="11.7109375" style="2" customWidth="1"/>
    <col min="6150" max="6150" width="9.5703125" style="2" customWidth="1"/>
    <col min="6151" max="6151" width="9.42578125" style="2" customWidth="1"/>
    <col min="6152" max="6152" width="11.7109375" style="2" customWidth="1"/>
    <col min="6153" max="6153" width="12" style="2" customWidth="1"/>
    <col min="6154" max="6400" width="9.140625" style="2"/>
    <col min="6401" max="6401" width="5.140625" style="2" customWidth="1"/>
    <col min="6402" max="6402" width="13.85546875" style="2" customWidth="1"/>
    <col min="6403" max="6403" width="104" style="2" customWidth="1"/>
    <col min="6404" max="6404" width="8.7109375" style="2" customWidth="1"/>
    <col min="6405" max="6405" width="11.7109375" style="2" customWidth="1"/>
    <col min="6406" max="6406" width="9.5703125" style="2" customWidth="1"/>
    <col min="6407" max="6407" width="9.42578125" style="2" customWidth="1"/>
    <col min="6408" max="6408" width="11.7109375" style="2" customWidth="1"/>
    <col min="6409" max="6409" width="12" style="2" customWidth="1"/>
    <col min="6410" max="6656" width="9.140625" style="2"/>
    <col min="6657" max="6657" width="5.140625" style="2" customWidth="1"/>
    <col min="6658" max="6658" width="13.85546875" style="2" customWidth="1"/>
    <col min="6659" max="6659" width="104" style="2" customWidth="1"/>
    <col min="6660" max="6660" width="8.7109375" style="2" customWidth="1"/>
    <col min="6661" max="6661" width="11.7109375" style="2" customWidth="1"/>
    <col min="6662" max="6662" width="9.5703125" style="2" customWidth="1"/>
    <col min="6663" max="6663" width="9.42578125" style="2" customWidth="1"/>
    <col min="6664" max="6664" width="11.7109375" style="2" customWidth="1"/>
    <col min="6665" max="6665" width="12" style="2" customWidth="1"/>
    <col min="6666" max="6912" width="9.140625" style="2"/>
    <col min="6913" max="6913" width="5.140625" style="2" customWidth="1"/>
    <col min="6914" max="6914" width="13.85546875" style="2" customWidth="1"/>
    <col min="6915" max="6915" width="104" style="2" customWidth="1"/>
    <col min="6916" max="6916" width="8.7109375" style="2" customWidth="1"/>
    <col min="6917" max="6917" width="11.7109375" style="2" customWidth="1"/>
    <col min="6918" max="6918" width="9.5703125" style="2" customWidth="1"/>
    <col min="6919" max="6919" width="9.42578125" style="2" customWidth="1"/>
    <col min="6920" max="6920" width="11.7109375" style="2" customWidth="1"/>
    <col min="6921" max="6921" width="12" style="2" customWidth="1"/>
    <col min="6922" max="7168" width="9.140625" style="2"/>
    <col min="7169" max="7169" width="5.140625" style="2" customWidth="1"/>
    <col min="7170" max="7170" width="13.85546875" style="2" customWidth="1"/>
    <col min="7171" max="7171" width="104" style="2" customWidth="1"/>
    <col min="7172" max="7172" width="8.7109375" style="2" customWidth="1"/>
    <col min="7173" max="7173" width="11.7109375" style="2" customWidth="1"/>
    <col min="7174" max="7174" width="9.5703125" style="2" customWidth="1"/>
    <col min="7175" max="7175" width="9.42578125" style="2" customWidth="1"/>
    <col min="7176" max="7176" width="11.7109375" style="2" customWidth="1"/>
    <col min="7177" max="7177" width="12" style="2" customWidth="1"/>
    <col min="7178" max="7424" width="9.140625" style="2"/>
    <col min="7425" max="7425" width="5.140625" style="2" customWidth="1"/>
    <col min="7426" max="7426" width="13.85546875" style="2" customWidth="1"/>
    <col min="7427" max="7427" width="104" style="2" customWidth="1"/>
    <col min="7428" max="7428" width="8.7109375" style="2" customWidth="1"/>
    <col min="7429" max="7429" width="11.7109375" style="2" customWidth="1"/>
    <col min="7430" max="7430" width="9.5703125" style="2" customWidth="1"/>
    <col min="7431" max="7431" width="9.42578125" style="2" customWidth="1"/>
    <col min="7432" max="7432" width="11.7109375" style="2" customWidth="1"/>
    <col min="7433" max="7433" width="12" style="2" customWidth="1"/>
    <col min="7434" max="7680" width="9.140625" style="2"/>
    <col min="7681" max="7681" width="5.140625" style="2" customWidth="1"/>
    <col min="7682" max="7682" width="13.85546875" style="2" customWidth="1"/>
    <col min="7683" max="7683" width="104" style="2" customWidth="1"/>
    <col min="7684" max="7684" width="8.7109375" style="2" customWidth="1"/>
    <col min="7685" max="7685" width="11.7109375" style="2" customWidth="1"/>
    <col min="7686" max="7686" width="9.5703125" style="2" customWidth="1"/>
    <col min="7687" max="7687" width="9.42578125" style="2" customWidth="1"/>
    <col min="7688" max="7688" width="11.7109375" style="2" customWidth="1"/>
    <col min="7689" max="7689" width="12" style="2" customWidth="1"/>
    <col min="7690" max="7936" width="9.140625" style="2"/>
    <col min="7937" max="7937" width="5.140625" style="2" customWidth="1"/>
    <col min="7938" max="7938" width="13.85546875" style="2" customWidth="1"/>
    <col min="7939" max="7939" width="104" style="2" customWidth="1"/>
    <col min="7940" max="7940" width="8.7109375" style="2" customWidth="1"/>
    <col min="7941" max="7941" width="11.7109375" style="2" customWidth="1"/>
    <col min="7942" max="7942" width="9.5703125" style="2" customWidth="1"/>
    <col min="7943" max="7943" width="9.42578125" style="2" customWidth="1"/>
    <col min="7944" max="7944" width="11.7109375" style="2" customWidth="1"/>
    <col min="7945" max="7945" width="12" style="2" customWidth="1"/>
    <col min="7946" max="8192" width="9.140625" style="2"/>
    <col min="8193" max="8193" width="5.140625" style="2" customWidth="1"/>
    <col min="8194" max="8194" width="13.85546875" style="2" customWidth="1"/>
    <col min="8195" max="8195" width="104" style="2" customWidth="1"/>
    <col min="8196" max="8196" width="8.7109375" style="2" customWidth="1"/>
    <col min="8197" max="8197" width="11.7109375" style="2" customWidth="1"/>
    <col min="8198" max="8198" width="9.5703125" style="2" customWidth="1"/>
    <col min="8199" max="8199" width="9.42578125" style="2" customWidth="1"/>
    <col min="8200" max="8200" width="11.7109375" style="2" customWidth="1"/>
    <col min="8201" max="8201" width="12" style="2" customWidth="1"/>
    <col min="8202" max="8448" width="9.140625" style="2"/>
    <col min="8449" max="8449" width="5.140625" style="2" customWidth="1"/>
    <col min="8450" max="8450" width="13.85546875" style="2" customWidth="1"/>
    <col min="8451" max="8451" width="104" style="2" customWidth="1"/>
    <col min="8452" max="8452" width="8.7109375" style="2" customWidth="1"/>
    <col min="8453" max="8453" width="11.7109375" style="2" customWidth="1"/>
    <col min="8454" max="8454" width="9.5703125" style="2" customWidth="1"/>
    <col min="8455" max="8455" width="9.42578125" style="2" customWidth="1"/>
    <col min="8456" max="8456" width="11.7109375" style="2" customWidth="1"/>
    <col min="8457" max="8457" width="12" style="2" customWidth="1"/>
    <col min="8458" max="8704" width="9.140625" style="2"/>
    <col min="8705" max="8705" width="5.140625" style="2" customWidth="1"/>
    <col min="8706" max="8706" width="13.85546875" style="2" customWidth="1"/>
    <col min="8707" max="8707" width="104" style="2" customWidth="1"/>
    <col min="8708" max="8708" width="8.7109375" style="2" customWidth="1"/>
    <col min="8709" max="8709" width="11.7109375" style="2" customWidth="1"/>
    <col min="8710" max="8710" width="9.5703125" style="2" customWidth="1"/>
    <col min="8711" max="8711" width="9.42578125" style="2" customWidth="1"/>
    <col min="8712" max="8712" width="11.7109375" style="2" customWidth="1"/>
    <col min="8713" max="8713" width="12" style="2" customWidth="1"/>
    <col min="8714" max="8960" width="9.140625" style="2"/>
    <col min="8961" max="8961" width="5.140625" style="2" customWidth="1"/>
    <col min="8962" max="8962" width="13.85546875" style="2" customWidth="1"/>
    <col min="8963" max="8963" width="104" style="2" customWidth="1"/>
    <col min="8964" max="8964" width="8.7109375" style="2" customWidth="1"/>
    <col min="8965" max="8965" width="11.7109375" style="2" customWidth="1"/>
    <col min="8966" max="8966" width="9.5703125" style="2" customWidth="1"/>
    <col min="8967" max="8967" width="9.42578125" style="2" customWidth="1"/>
    <col min="8968" max="8968" width="11.7109375" style="2" customWidth="1"/>
    <col min="8969" max="8969" width="12" style="2" customWidth="1"/>
    <col min="8970" max="9216" width="9.140625" style="2"/>
    <col min="9217" max="9217" width="5.140625" style="2" customWidth="1"/>
    <col min="9218" max="9218" width="13.85546875" style="2" customWidth="1"/>
    <col min="9219" max="9219" width="104" style="2" customWidth="1"/>
    <col min="9220" max="9220" width="8.7109375" style="2" customWidth="1"/>
    <col min="9221" max="9221" width="11.7109375" style="2" customWidth="1"/>
    <col min="9222" max="9222" width="9.5703125" style="2" customWidth="1"/>
    <col min="9223" max="9223" width="9.42578125" style="2" customWidth="1"/>
    <col min="9224" max="9224" width="11.7109375" style="2" customWidth="1"/>
    <col min="9225" max="9225" width="12" style="2" customWidth="1"/>
    <col min="9226" max="9472" width="9.140625" style="2"/>
    <col min="9473" max="9473" width="5.140625" style="2" customWidth="1"/>
    <col min="9474" max="9474" width="13.85546875" style="2" customWidth="1"/>
    <col min="9475" max="9475" width="104" style="2" customWidth="1"/>
    <col min="9476" max="9476" width="8.7109375" style="2" customWidth="1"/>
    <col min="9477" max="9477" width="11.7109375" style="2" customWidth="1"/>
    <col min="9478" max="9478" width="9.5703125" style="2" customWidth="1"/>
    <col min="9479" max="9479" width="9.42578125" style="2" customWidth="1"/>
    <col min="9480" max="9480" width="11.7109375" style="2" customWidth="1"/>
    <col min="9481" max="9481" width="12" style="2" customWidth="1"/>
    <col min="9482" max="9728" width="9.140625" style="2"/>
    <col min="9729" max="9729" width="5.140625" style="2" customWidth="1"/>
    <col min="9730" max="9730" width="13.85546875" style="2" customWidth="1"/>
    <col min="9731" max="9731" width="104" style="2" customWidth="1"/>
    <col min="9732" max="9732" width="8.7109375" style="2" customWidth="1"/>
    <col min="9733" max="9733" width="11.7109375" style="2" customWidth="1"/>
    <col min="9734" max="9734" width="9.5703125" style="2" customWidth="1"/>
    <col min="9735" max="9735" width="9.42578125" style="2" customWidth="1"/>
    <col min="9736" max="9736" width="11.7109375" style="2" customWidth="1"/>
    <col min="9737" max="9737" width="12" style="2" customWidth="1"/>
    <col min="9738" max="9984" width="9.140625" style="2"/>
    <col min="9985" max="9985" width="5.140625" style="2" customWidth="1"/>
    <col min="9986" max="9986" width="13.85546875" style="2" customWidth="1"/>
    <col min="9987" max="9987" width="104" style="2" customWidth="1"/>
    <col min="9988" max="9988" width="8.7109375" style="2" customWidth="1"/>
    <col min="9989" max="9989" width="11.7109375" style="2" customWidth="1"/>
    <col min="9990" max="9990" width="9.5703125" style="2" customWidth="1"/>
    <col min="9991" max="9991" width="9.42578125" style="2" customWidth="1"/>
    <col min="9992" max="9992" width="11.7109375" style="2" customWidth="1"/>
    <col min="9993" max="9993" width="12" style="2" customWidth="1"/>
    <col min="9994" max="10240" width="9.140625" style="2"/>
    <col min="10241" max="10241" width="5.140625" style="2" customWidth="1"/>
    <col min="10242" max="10242" width="13.85546875" style="2" customWidth="1"/>
    <col min="10243" max="10243" width="104" style="2" customWidth="1"/>
    <col min="10244" max="10244" width="8.7109375" style="2" customWidth="1"/>
    <col min="10245" max="10245" width="11.7109375" style="2" customWidth="1"/>
    <col min="10246" max="10246" width="9.5703125" style="2" customWidth="1"/>
    <col min="10247" max="10247" width="9.42578125" style="2" customWidth="1"/>
    <col min="10248" max="10248" width="11.7109375" style="2" customWidth="1"/>
    <col min="10249" max="10249" width="12" style="2" customWidth="1"/>
    <col min="10250" max="10496" width="9.140625" style="2"/>
    <col min="10497" max="10497" width="5.140625" style="2" customWidth="1"/>
    <col min="10498" max="10498" width="13.85546875" style="2" customWidth="1"/>
    <col min="10499" max="10499" width="104" style="2" customWidth="1"/>
    <col min="10500" max="10500" width="8.7109375" style="2" customWidth="1"/>
    <col min="10501" max="10501" width="11.7109375" style="2" customWidth="1"/>
    <col min="10502" max="10502" width="9.5703125" style="2" customWidth="1"/>
    <col min="10503" max="10503" width="9.42578125" style="2" customWidth="1"/>
    <col min="10504" max="10504" width="11.7109375" style="2" customWidth="1"/>
    <col min="10505" max="10505" width="12" style="2" customWidth="1"/>
    <col min="10506" max="10752" width="9.140625" style="2"/>
    <col min="10753" max="10753" width="5.140625" style="2" customWidth="1"/>
    <col min="10754" max="10754" width="13.85546875" style="2" customWidth="1"/>
    <col min="10755" max="10755" width="104" style="2" customWidth="1"/>
    <col min="10756" max="10756" width="8.7109375" style="2" customWidth="1"/>
    <col min="10757" max="10757" width="11.7109375" style="2" customWidth="1"/>
    <col min="10758" max="10758" width="9.5703125" style="2" customWidth="1"/>
    <col min="10759" max="10759" width="9.42578125" style="2" customWidth="1"/>
    <col min="10760" max="10760" width="11.7109375" style="2" customWidth="1"/>
    <col min="10761" max="10761" width="12" style="2" customWidth="1"/>
    <col min="10762" max="11008" width="9.140625" style="2"/>
    <col min="11009" max="11009" width="5.140625" style="2" customWidth="1"/>
    <col min="11010" max="11010" width="13.85546875" style="2" customWidth="1"/>
    <col min="11011" max="11011" width="104" style="2" customWidth="1"/>
    <col min="11012" max="11012" width="8.7109375" style="2" customWidth="1"/>
    <col min="11013" max="11013" width="11.7109375" style="2" customWidth="1"/>
    <col min="11014" max="11014" width="9.5703125" style="2" customWidth="1"/>
    <col min="11015" max="11015" width="9.42578125" style="2" customWidth="1"/>
    <col min="11016" max="11016" width="11.7109375" style="2" customWidth="1"/>
    <col min="11017" max="11017" width="12" style="2" customWidth="1"/>
    <col min="11018" max="11264" width="9.140625" style="2"/>
    <col min="11265" max="11265" width="5.140625" style="2" customWidth="1"/>
    <col min="11266" max="11266" width="13.85546875" style="2" customWidth="1"/>
    <col min="11267" max="11267" width="104" style="2" customWidth="1"/>
    <col min="11268" max="11268" width="8.7109375" style="2" customWidth="1"/>
    <col min="11269" max="11269" width="11.7109375" style="2" customWidth="1"/>
    <col min="11270" max="11270" width="9.5703125" style="2" customWidth="1"/>
    <col min="11271" max="11271" width="9.42578125" style="2" customWidth="1"/>
    <col min="11272" max="11272" width="11.7109375" style="2" customWidth="1"/>
    <col min="11273" max="11273" width="12" style="2" customWidth="1"/>
    <col min="11274" max="11520" width="9.140625" style="2"/>
    <col min="11521" max="11521" width="5.140625" style="2" customWidth="1"/>
    <col min="11522" max="11522" width="13.85546875" style="2" customWidth="1"/>
    <col min="11523" max="11523" width="104" style="2" customWidth="1"/>
    <col min="11524" max="11524" width="8.7109375" style="2" customWidth="1"/>
    <col min="11525" max="11525" width="11.7109375" style="2" customWidth="1"/>
    <col min="11526" max="11526" width="9.5703125" style="2" customWidth="1"/>
    <col min="11527" max="11527" width="9.42578125" style="2" customWidth="1"/>
    <col min="11528" max="11528" width="11.7109375" style="2" customWidth="1"/>
    <col min="11529" max="11529" width="12" style="2" customWidth="1"/>
    <col min="11530" max="11776" width="9.140625" style="2"/>
    <col min="11777" max="11777" width="5.140625" style="2" customWidth="1"/>
    <col min="11778" max="11778" width="13.85546875" style="2" customWidth="1"/>
    <col min="11779" max="11779" width="104" style="2" customWidth="1"/>
    <col min="11780" max="11780" width="8.7109375" style="2" customWidth="1"/>
    <col min="11781" max="11781" width="11.7109375" style="2" customWidth="1"/>
    <col min="11782" max="11782" width="9.5703125" style="2" customWidth="1"/>
    <col min="11783" max="11783" width="9.42578125" style="2" customWidth="1"/>
    <col min="11784" max="11784" width="11.7109375" style="2" customWidth="1"/>
    <col min="11785" max="11785" width="12" style="2" customWidth="1"/>
    <col min="11786" max="12032" width="9.140625" style="2"/>
    <col min="12033" max="12033" width="5.140625" style="2" customWidth="1"/>
    <col min="12034" max="12034" width="13.85546875" style="2" customWidth="1"/>
    <col min="12035" max="12035" width="104" style="2" customWidth="1"/>
    <col min="12036" max="12036" width="8.7109375" style="2" customWidth="1"/>
    <col min="12037" max="12037" width="11.7109375" style="2" customWidth="1"/>
    <col min="12038" max="12038" width="9.5703125" style="2" customWidth="1"/>
    <col min="12039" max="12039" width="9.42578125" style="2" customWidth="1"/>
    <col min="12040" max="12040" width="11.7109375" style="2" customWidth="1"/>
    <col min="12041" max="12041" width="12" style="2" customWidth="1"/>
    <col min="12042" max="12288" width="9.140625" style="2"/>
    <col min="12289" max="12289" width="5.140625" style="2" customWidth="1"/>
    <col min="12290" max="12290" width="13.85546875" style="2" customWidth="1"/>
    <col min="12291" max="12291" width="104" style="2" customWidth="1"/>
    <col min="12292" max="12292" width="8.7109375" style="2" customWidth="1"/>
    <col min="12293" max="12293" width="11.7109375" style="2" customWidth="1"/>
    <col min="12294" max="12294" width="9.5703125" style="2" customWidth="1"/>
    <col min="12295" max="12295" width="9.42578125" style="2" customWidth="1"/>
    <col min="12296" max="12296" width="11.7109375" style="2" customWidth="1"/>
    <col min="12297" max="12297" width="12" style="2" customWidth="1"/>
    <col min="12298" max="12544" width="9.140625" style="2"/>
    <col min="12545" max="12545" width="5.140625" style="2" customWidth="1"/>
    <col min="12546" max="12546" width="13.85546875" style="2" customWidth="1"/>
    <col min="12547" max="12547" width="104" style="2" customWidth="1"/>
    <col min="12548" max="12548" width="8.7109375" style="2" customWidth="1"/>
    <col min="12549" max="12549" width="11.7109375" style="2" customWidth="1"/>
    <col min="12550" max="12550" width="9.5703125" style="2" customWidth="1"/>
    <col min="12551" max="12551" width="9.42578125" style="2" customWidth="1"/>
    <col min="12552" max="12552" width="11.7109375" style="2" customWidth="1"/>
    <col min="12553" max="12553" width="12" style="2" customWidth="1"/>
    <col min="12554" max="12800" width="9.140625" style="2"/>
    <col min="12801" max="12801" width="5.140625" style="2" customWidth="1"/>
    <col min="12802" max="12802" width="13.85546875" style="2" customWidth="1"/>
    <col min="12803" max="12803" width="104" style="2" customWidth="1"/>
    <col min="12804" max="12804" width="8.7109375" style="2" customWidth="1"/>
    <col min="12805" max="12805" width="11.7109375" style="2" customWidth="1"/>
    <col min="12806" max="12806" width="9.5703125" style="2" customWidth="1"/>
    <col min="12807" max="12807" width="9.42578125" style="2" customWidth="1"/>
    <col min="12808" max="12808" width="11.7109375" style="2" customWidth="1"/>
    <col min="12809" max="12809" width="12" style="2" customWidth="1"/>
    <col min="12810" max="13056" width="9.140625" style="2"/>
    <col min="13057" max="13057" width="5.140625" style="2" customWidth="1"/>
    <col min="13058" max="13058" width="13.85546875" style="2" customWidth="1"/>
    <col min="13059" max="13059" width="104" style="2" customWidth="1"/>
    <col min="13060" max="13060" width="8.7109375" style="2" customWidth="1"/>
    <col min="13061" max="13061" width="11.7109375" style="2" customWidth="1"/>
    <col min="13062" max="13062" width="9.5703125" style="2" customWidth="1"/>
    <col min="13063" max="13063" width="9.42578125" style="2" customWidth="1"/>
    <col min="13064" max="13064" width="11.7109375" style="2" customWidth="1"/>
    <col min="13065" max="13065" width="12" style="2" customWidth="1"/>
    <col min="13066" max="13312" width="9.140625" style="2"/>
    <col min="13313" max="13313" width="5.140625" style="2" customWidth="1"/>
    <col min="13314" max="13314" width="13.85546875" style="2" customWidth="1"/>
    <col min="13315" max="13315" width="104" style="2" customWidth="1"/>
    <col min="13316" max="13316" width="8.7109375" style="2" customWidth="1"/>
    <col min="13317" max="13317" width="11.7109375" style="2" customWidth="1"/>
    <col min="13318" max="13318" width="9.5703125" style="2" customWidth="1"/>
    <col min="13319" max="13319" width="9.42578125" style="2" customWidth="1"/>
    <col min="13320" max="13320" width="11.7109375" style="2" customWidth="1"/>
    <col min="13321" max="13321" width="12" style="2" customWidth="1"/>
    <col min="13322" max="13568" width="9.140625" style="2"/>
    <col min="13569" max="13569" width="5.140625" style="2" customWidth="1"/>
    <col min="13570" max="13570" width="13.85546875" style="2" customWidth="1"/>
    <col min="13571" max="13571" width="104" style="2" customWidth="1"/>
    <col min="13572" max="13572" width="8.7109375" style="2" customWidth="1"/>
    <col min="13573" max="13573" width="11.7109375" style="2" customWidth="1"/>
    <col min="13574" max="13574" width="9.5703125" style="2" customWidth="1"/>
    <col min="13575" max="13575" width="9.42578125" style="2" customWidth="1"/>
    <col min="13576" max="13576" width="11.7109375" style="2" customWidth="1"/>
    <col min="13577" max="13577" width="12" style="2" customWidth="1"/>
    <col min="13578" max="13824" width="9.140625" style="2"/>
    <col min="13825" max="13825" width="5.140625" style="2" customWidth="1"/>
    <col min="13826" max="13826" width="13.85546875" style="2" customWidth="1"/>
    <col min="13827" max="13827" width="104" style="2" customWidth="1"/>
    <col min="13828" max="13828" width="8.7109375" style="2" customWidth="1"/>
    <col min="13829" max="13829" width="11.7109375" style="2" customWidth="1"/>
    <col min="13830" max="13830" width="9.5703125" style="2" customWidth="1"/>
    <col min="13831" max="13831" width="9.42578125" style="2" customWidth="1"/>
    <col min="13832" max="13832" width="11.7109375" style="2" customWidth="1"/>
    <col min="13833" max="13833" width="12" style="2" customWidth="1"/>
    <col min="13834" max="14080" width="9.140625" style="2"/>
    <col min="14081" max="14081" width="5.140625" style="2" customWidth="1"/>
    <col min="14082" max="14082" width="13.85546875" style="2" customWidth="1"/>
    <col min="14083" max="14083" width="104" style="2" customWidth="1"/>
    <col min="14084" max="14084" width="8.7109375" style="2" customWidth="1"/>
    <col min="14085" max="14085" width="11.7109375" style="2" customWidth="1"/>
    <col min="14086" max="14086" width="9.5703125" style="2" customWidth="1"/>
    <col min="14087" max="14087" width="9.42578125" style="2" customWidth="1"/>
    <col min="14088" max="14088" width="11.7109375" style="2" customWidth="1"/>
    <col min="14089" max="14089" width="12" style="2" customWidth="1"/>
    <col min="14090" max="14336" width="9.140625" style="2"/>
    <col min="14337" max="14337" width="5.140625" style="2" customWidth="1"/>
    <col min="14338" max="14338" width="13.85546875" style="2" customWidth="1"/>
    <col min="14339" max="14339" width="104" style="2" customWidth="1"/>
    <col min="14340" max="14340" width="8.7109375" style="2" customWidth="1"/>
    <col min="14341" max="14341" width="11.7109375" style="2" customWidth="1"/>
    <col min="14342" max="14342" width="9.5703125" style="2" customWidth="1"/>
    <col min="14343" max="14343" width="9.42578125" style="2" customWidth="1"/>
    <col min="14344" max="14344" width="11.7109375" style="2" customWidth="1"/>
    <col min="14345" max="14345" width="12" style="2" customWidth="1"/>
    <col min="14346" max="14592" width="9.140625" style="2"/>
    <col min="14593" max="14593" width="5.140625" style="2" customWidth="1"/>
    <col min="14594" max="14594" width="13.85546875" style="2" customWidth="1"/>
    <col min="14595" max="14595" width="104" style="2" customWidth="1"/>
    <col min="14596" max="14596" width="8.7109375" style="2" customWidth="1"/>
    <col min="14597" max="14597" width="11.7109375" style="2" customWidth="1"/>
    <col min="14598" max="14598" width="9.5703125" style="2" customWidth="1"/>
    <col min="14599" max="14599" width="9.42578125" style="2" customWidth="1"/>
    <col min="14600" max="14600" width="11.7109375" style="2" customWidth="1"/>
    <col min="14601" max="14601" width="12" style="2" customWidth="1"/>
    <col min="14602" max="14848" width="9.140625" style="2"/>
    <col min="14849" max="14849" width="5.140625" style="2" customWidth="1"/>
    <col min="14850" max="14850" width="13.85546875" style="2" customWidth="1"/>
    <col min="14851" max="14851" width="104" style="2" customWidth="1"/>
    <col min="14852" max="14852" width="8.7109375" style="2" customWidth="1"/>
    <col min="14853" max="14853" width="11.7109375" style="2" customWidth="1"/>
    <col min="14854" max="14854" width="9.5703125" style="2" customWidth="1"/>
    <col min="14855" max="14855" width="9.42578125" style="2" customWidth="1"/>
    <col min="14856" max="14856" width="11.7109375" style="2" customWidth="1"/>
    <col min="14857" max="14857" width="12" style="2" customWidth="1"/>
    <col min="14858" max="15104" width="9.140625" style="2"/>
    <col min="15105" max="15105" width="5.140625" style="2" customWidth="1"/>
    <col min="15106" max="15106" width="13.85546875" style="2" customWidth="1"/>
    <col min="15107" max="15107" width="104" style="2" customWidth="1"/>
    <col min="15108" max="15108" width="8.7109375" style="2" customWidth="1"/>
    <col min="15109" max="15109" width="11.7109375" style="2" customWidth="1"/>
    <col min="15110" max="15110" width="9.5703125" style="2" customWidth="1"/>
    <col min="15111" max="15111" width="9.42578125" style="2" customWidth="1"/>
    <col min="15112" max="15112" width="11.7109375" style="2" customWidth="1"/>
    <col min="15113" max="15113" width="12" style="2" customWidth="1"/>
    <col min="15114" max="15360" width="9.140625" style="2"/>
    <col min="15361" max="15361" width="5.140625" style="2" customWidth="1"/>
    <col min="15362" max="15362" width="13.85546875" style="2" customWidth="1"/>
    <col min="15363" max="15363" width="104" style="2" customWidth="1"/>
    <col min="15364" max="15364" width="8.7109375" style="2" customWidth="1"/>
    <col min="15365" max="15365" width="11.7109375" style="2" customWidth="1"/>
    <col min="15366" max="15366" width="9.5703125" style="2" customWidth="1"/>
    <col min="15367" max="15367" width="9.42578125" style="2" customWidth="1"/>
    <col min="15368" max="15368" width="11.7109375" style="2" customWidth="1"/>
    <col min="15369" max="15369" width="12" style="2" customWidth="1"/>
    <col min="15370" max="15616" width="9.140625" style="2"/>
    <col min="15617" max="15617" width="5.140625" style="2" customWidth="1"/>
    <col min="15618" max="15618" width="13.85546875" style="2" customWidth="1"/>
    <col min="15619" max="15619" width="104" style="2" customWidth="1"/>
    <col min="15620" max="15620" width="8.7109375" style="2" customWidth="1"/>
    <col min="15621" max="15621" width="11.7109375" style="2" customWidth="1"/>
    <col min="15622" max="15622" width="9.5703125" style="2" customWidth="1"/>
    <col min="15623" max="15623" width="9.42578125" style="2" customWidth="1"/>
    <col min="15624" max="15624" width="11.7109375" style="2" customWidth="1"/>
    <col min="15625" max="15625" width="12" style="2" customWidth="1"/>
    <col min="15626" max="15872" width="9.140625" style="2"/>
    <col min="15873" max="15873" width="5.140625" style="2" customWidth="1"/>
    <col min="15874" max="15874" width="13.85546875" style="2" customWidth="1"/>
    <col min="15875" max="15875" width="104" style="2" customWidth="1"/>
    <col min="15876" max="15876" width="8.7109375" style="2" customWidth="1"/>
    <col min="15877" max="15877" width="11.7109375" style="2" customWidth="1"/>
    <col min="15878" max="15878" width="9.5703125" style="2" customWidth="1"/>
    <col min="15879" max="15879" width="9.42578125" style="2" customWidth="1"/>
    <col min="15880" max="15880" width="11.7109375" style="2" customWidth="1"/>
    <col min="15881" max="15881" width="12" style="2" customWidth="1"/>
    <col min="15882" max="16128" width="9.140625" style="2"/>
    <col min="16129" max="16129" width="5.140625" style="2" customWidth="1"/>
    <col min="16130" max="16130" width="13.85546875" style="2" customWidth="1"/>
    <col min="16131" max="16131" width="104" style="2" customWidth="1"/>
    <col min="16132" max="16132" width="8.7109375" style="2" customWidth="1"/>
    <col min="16133" max="16133" width="11.7109375" style="2" customWidth="1"/>
    <col min="16134" max="16134" width="9.5703125" style="2" customWidth="1"/>
    <col min="16135" max="16135" width="9.42578125" style="2" customWidth="1"/>
    <col min="16136" max="16136" width="11.7109375" style="2" customWidth="1"/>
    <col min="16137" max="16137" width="12" style="2" customWidth="1"/>
    <col min="16138" max="16384" width="9.140625" style="2"/>
  </cols>
  <sheetData>
    <row r="1" spans="1:9" ht="18">
      <c r="A1" s="1" t="s">
        <v>0</v>
      </c>
    </row>
    <row r="2" spans="1:9" ht="18.75" thickBot="1">
      <c r="A2" s="4" t="s">
        <v>1</v>
      </c>
    </row>
    <row r="3" spans="1:9" s="13" customFormat="1" ht="70.5" customHeight="1" thickBot="1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12" t="s">
        <v>10</v>
      </c>
    </row>
    <row r="4" spans="1:9" s="20" customFormat="1">
      <c r="A4" s="14">
        <v>0</v>
      </c>
      <c r="B4" s="15"/>
      <c r="C4" s="16" t="s">
        <v>11</v>
      </c>
      <c r="D4" s="17"/>
      <c r="E4" s="18"/>
      <c r="F4" s="18"/>
      <c r="G4" s="18"/>
      <c r="H4" s="18"/>
      <c r="I4" s="19"/>
    </row>
    <row r="5" spans="1:9" s="20" customFormat="1">
      <c r="A5" s="21">
        <v>1</v>
      </c>
      <c r="B5" s="22" t="s">
        <v>12</v>
      </c>
      <c r="C5" s="23" t="s">
        <v>13</v>
      </c>
      <c r="D5" s="24">
        <v>41.83</v>
      </c>
      <c r="E5" s="25">
        <v>11080000</v>
      </c>
      <c r="F5" s="25">
        <v>56000</v>
      </c>
      <c r="G5" s="25">
        <v>96000</v>
      </c>
      <c r="H5" s="25">
        <v>3897000</v>
      </c>
      <c r="I5" s="26">
        <v>15129000</v>
      </c>
    </row>
    <row r="6" spans="1:9" s="20" customFormat="1">
      <c r="A6" s="21">
        <v>2</v>
      </c>
      <c r="B6" s="22" t="s">
        <v>12</v>
      </c>
      <c r="C6" s="23" t="s">
        <v>14</v>
      </c>
      <c r="D6" s="24">
        <v>74.3</v>
      </c>
      <c r="E6" s="25">
        <v>21040000</v>
      </c>
      <c r="F6" s="25">
        <v>45000</v>
      </c>
      <c r="G6" s="25">
        <v>558000</v>
      </c>
      <c r="H6" s="25">
        <v>7379000</v>
      </c>
      <c r="I6" s="26">
        <v>29022000</v>
      </c>
    </row>
    <row r="7" spans="1:9" s="20" customFormat="1">
      <c r="A7" s="21">
        <v>3</v>
      </c>
      <c r="B7" s="22" t="s">
        <v>12</v>
      </c>
      <c r="C7" s="23" t="s">
        <v>15</v>
      </c>
      <c r="D7" s="24">
        <v>73.14</v>
      </c>
      <c r="E7" s="25">
        <v>21101000</v>
      </c>
      <c r="F7" s="25">
        <v>16000</v>
      </c>
      <c r="G7" s="25">
        <v>528000</v>
      </c>
      <c r="H7" s="25">
        <v>7391000</v>
      </c>
      <c r="I7" s="26">
        <v>29036000</v>
      </c>
    </row>
    <row r="8" spans="1:9" s="20" customFormat="1">
      <c r="A8" s="21">
        <v>4</v>
      </c>
      <c r="B8" s="22" t="s">
        <v>12</v>
      </c>
      <c r="C8" s="23" t="s">
        <v>16</v>
      </c>
      <c r="D8" s="24">
        <v>63.99</v>
      </c>
      <c r="E8" s="25">
        <v>18085000</v>
      </c>
      <c r="F8" s="25">
        <v>112000</v>
      </c>
      <c r="G8" s="25">
        <v>463000</v>
      </c>
      <c r="H8" s="25">
        <v>6368000</v>
      </c>
      <c r="I8" s="26">
        <v>25028000</v>
      </c>
    </row>
    <row r="9" spans="1:9" s="20" customFormat="1">
      <c r="A9" s="21">
        <v>5</v>
      </c>
      <c r="B9" s="22" t="s">
        <v>12</v>
      </c>
      <c r="C9" s="23" t="s">
        <v>17</v>
      </c>
      <c r="D9" s="24">
        <v>48.63</v>
      </c>
      <c r="E9" s="25">
        <v>13862000</v>
      </c>
      <c r="F9" s="25">
        <v>160000</v>
      </c>
      <c r="G9" s="25">
        <v>346000</v>
      </c>
      <c r="H9" s="25">
        <v>4907000</v>
      </c>
      <c r="I9" s="26">
        <v>19275000</v>
      </c>
    </row>
    <row r="10" spans="1:9" s="20" customFormat="1">
      <c r="A10" s="21">
        <v>6</v>
      </c>
      <c r="B10" s="22" t="s">
        <v>12</v>
      </c>
      <c r="C10" s="23" t="s">
        <v>18</v>
      </c>
      <c r="D10" s="24">
        <v>71.52</v>
      </c>
      <c r="E10" s="25">
        <v>19814000</v>
      </c>
      <c r="F10" s="25">
        <v>283000</v>
      </c>
      <c r="G10" s="25">
        <v>475000</v>
      </c>
      <c r="H10" s="25">
        <v>7031000</v>
      </c>
      <c r="I10" s="26">
        <v>27603000</v>
      </c>
    </row>
    <row r="11" spans="1:9" s="20" customFormat="1">
      <c r="A11" s="21">
        <v>7</v>
      </c>
      <c r="B11" s="22" t="s">
        <v>12</v>
      </c>
      <c r="C11" s="23" t="s">
        <v>19</v>
      </c>
      <c r="D11" s="24"/>
      <c r="E11" s="25"/>
      <c r="F11" s="25"/>
      <c r="G11" s="25"/>
      <c r="H11" s="25"/>
      <c r="I11" s="26"/>
    </row>
    <row r="12" spans="1:9" s="20" customFormat="1">
      <c r="A12" s="21">
        <v>8</v>
      </c>
      <c r="B12" s="22" t="s">
        <v>12</v>
      </c>
      <c r="C12" s="23" t="s">
        <v>20</v>
      </c>
      <c r="D12" s="24">
        <v>59.79</v>
      </c>
      <c r="E12" s="25">
        <v>17284000</v>
      </c>
      <c r="F12" s="25">
        <v>740000</v>
      </c>
      <c r="G12" s="25">
        <v>361000</v>
      </c>
      <c r="H12" s="25">
        <v>6301000</v>
      </c>
      <c r="I12" s="26">
        <v>24686000</v>
      </c>
    </row>
    <row r="13" spans="1:9" s="20" customFormat="1">
      <c r="A13" s="21">
        <v>9</v>
      </c>
      <c r="B13" s="22" t="s">
        <v>12</v>
      </c>
      <c r="C13" s="23" t="s">
        <v>21</v>
      </c>
      <c r="D13" s="24">
        <v>65.97</v>
      </c>
      <c r="E13" s="25">
        <v>19065000</v>
      </c>
      <c r="F13" s="25">
        <v>36000</v>
      </c>
      <c r="G13" s="25">
        <v>469000</v>
      </c>
      <c r="H13" s="25">
        <v>6685000</v>
      </c>
      <c r="I13" s="26">
        <v>26255000</v>
      </c>
    </row>
    <row r="14" spans="1:9" s="20" customFormat="1">
      <c r="A14" s="21">
        <v>10</v>
      </c>
      <c r="B14" s="22" t="s">
        <v>12</v>
      </c>
      <c r="C14" s="23" t="s">
        <v>22</v>
      </c>
      <c r="D14" s="24">
        <v>46.41</v>
      </c>
      <c r="E14" s="25">
        <v>12986000</v>
      </c>
      <c r="F14" s="25">
        <v>220000</v>
      </c>
      <c r="G14" s="25">
        <v>241000</v>
      </c>
      <c r="H14" s="25">
        <v>4619000</v>
      </c>
      <c r="I14" s="26">
        <v>18066000</v>
      </c>
    </row>
    <row r="15" spans="1:9" s="20" customFormat="1">
      <c r="A15" s="21">
        <v>11</v>
      </c>
      <c r="B15" s="22" t="s">
        <v>12</v>
      </c>
      <c r="C15" s="23" t="s">
        <v>23</v>
      </c>
      <c r="D15" s="24">
        <v>29.53</v>
      </c>
      <c r="E15" s="25">
        <v>8717000</v>
      </c>
      <c r="F15" s="25">
        <v>6000</v>
      </c>
      <c r="G15" s="25">
        <v>119000</v>
      </c>
      <c r="H15" s="25">
        <v>3053000</v>
      </c>
      <c r="I15" s="26">
        <v>11895000</v>
      </c>
    </row>
    <row r="16" spans="1:9" s="20" customFormat="1">
      <c r="A16" s="21">
        <v>12</v>
      </c>
      <c r="B16" s="22" t="s">
        <v>12</v>
      </c>
      <c r="C16" s="23" t="s">
        <v>24</v>
      </c>
      <c r="D16" s="24">
        <v>55.43</v>
      </c>
      <c r="E16" s="25">
        <v>15871000</v>
      </c>
      <c r="F16" s="25">
        <v>350000</v>
      </c>
      <c r="G16" s="25">
        <v>799000</v>
      </c>
      <c r="H16" s="25">
        <v>5674000</v>
      </c>
      <c r="I16" s="26">
        <v>22694000</v>
      </c>
    </row>
    <row r="17" spans="1:9" s="20" customFormat="1">
      <c r="A17" s="21">
        <v>13</v>
      </c>
      <c r="B17" s="22" t="s">
        <v>12</v>
      </c>
      <c r="C17" s="23" t="s">
        <v>25</v>
      </c>
      <c r="D17" s="24"/>
      <c r="E17" s="25"/>
      <c r="F17" s="25"/>
      <c r="G17" s="25"/>
      <c r="H17" s="25"/>
      <c r="I17" s="26"/>
    </row>
    <row r="18" spans="1:9" s="20" customFormat="1">
      <c r="A18" s="21">
        <v>15</v>
      </c>
      <c r="B18" s="22" t="s">
        <v>12</v>
      </c>
      <c r="C18" s="23" t="s">
        <v>26</v>
      </c>
      <c r="D18" s="24">
        <v>123.18</v>
      </c>
      <c r="E18" s="25">
        <v>32772000</v>
      </c>
      <c r="F18" s="25">
        <v>203000</v>
      </c>
      <c r="G18" s="25">
        <v>796000</v>
      </c>
      <c r="H18" s="25">
        <v>11539000</v>
      </c>
      <c r="I18" s="26">
        <v>45310000</v>
      </c>
    </row>
    <row r="19" spans="1:9" s="20" customFormat="1">
      <c r="A19" s="21">
        <v>16</v>
      </c>
      <c r="B19" s="22" t="s">
        <v>12</v>
      </c>
      <c r="C19" s="23" t="s">
        <v>27</v>
      </c>
      <c r="D19" s="24">
        <v>192.67</v>
      </c>
      <c r="E19" s="25">
        <v>52014000</v>
      </c>
      <c r="F19" s="25">
        <v>466000</v>
      </c>
      <c r="G19" s="25">
        <v>1174000</v>
      </c>
      <c r="H19" s="25">
        <v>18363000</v>
      </c>
      <c r="I19" s="26">
        <v>72017000</v>
      </c>
    </row>
    <row r="20" spans="1:9" s="20" customFormat="1">
      <c r="A20" s="21">
        <v>17</v>
      </c>
      <c r="B20" s="22" t="s">
        <v>12</v>
      </c>
      <c r="C20" s="23" t="s">
        <v>28</v>
      </c>
      <c r="D20" s="24">
        <v>57.52</v>
      </c>
      <c r="E20" s="25">
        <v>15409000</v>
      </c>
      <c r="F20" s="25">
        <v>0</v>
      </c>
      <c r="G20" s="25">
        <v>419000</v>
      </c>
      <c r="H20" s="25">
        <v>5393000</v>
      </c>
      <c r="I20" s="26">
        <v>21221000</v>
      </c>
    </row>
    <row r="21" spans="1:9" s="20" customFormat="1">
      <c r="A21" s="21">
        <v>18</v>
      </c>
      <c r="B21" s="22" t="s">
        <v>12</v>
      </c>
      <c r="C21" s="23" t="s">
        <v>29</v>
      </c>
      <c r="D21" s="24">
        <v>125.86</v>
      </c>
      <c r="E21" s="25">
        <v>33713000</v>
      </c>
      <c r="F21" s="25">
        <v>300000</v>
      </c>
      <c r="G21" s="25">
        <v>766000</v>
      </c>
      <c r="H21" s="25">
        <v>11902000</v>
      </c>
      <c r="I21" s="26">
        <v>46681000</v>
      </c>
    </row>
    <row r="22" spans="1:9" s="20" customFormat="1">
      <c r="A22" s="21">
        <v>20</v>
      </c>
      <c r="B22" s="22" t="s">
        <v>12</v>
      </c>
      <c r="C22" s="23" t="s">
        <v>30</v>
      </c>
      <c r="D22" s="24">
        <v>90.88</v>
      </c>
      <c r="E22" s="25">
        <v>23425000</v>
      </c>
      <c r="F22" s="25">
        <v>174000</v>
      </c>
      <c r="G22" s="25">
        <v>534000</v>
      </c>
      <c r="H22" s="25">
        <v>8258000</v>
      </c>
      <c r="I22" s="26">
        <v>32391000</v>
      </c>
    </row>
    <row r="23" spans="1:9" s="20" customFormat="1">
      <c r="A23" s="21">
        <v>21</v>
      </c>
      <c r="B23" s="22" t="s">
        <v>12</v>
      </c>
      <c r="C23" s="23" t="s">
        <v>31</v>
      </c>
      <c r="D23" s="24">
        <v>72.069999999999993</v>
      </c>
      <c r="E23" s="25">
        <v>19263000</v>
      </c>
      <c r="F23" s="25">
        <v>111000</v>
      </c>
      <c r="G23" s="25">
        <v>373000</v>
      </c>
      <c r="H23" s="25">
        <v>6780000</v>
      </c>
      <c r="I23" s="26">
        <v>26527000</v>
      </c>
    </row>
    <row r="24" spans="1:9" s="20" customFormat="1">
      <c r="A24" s="21">
        <v>23</v>
      </c>
      <c r="B24" s="22" t="s">
        <v>12</v>
      </c>
      <c r="C24" s="23" t="s">
        <v>32</v>
      </c>
      <c r="D24" s="24">
        <v>47.46</v>
      </c>
      <c r="E24" s="25">
        <v>12977000</v>
      </c>
      <c r="F24" s="25">
        <v>12000</v>
      </c>
      <c r="G24" s="25">
        <v>260000</v>
      </c>
      <c r="H24" s="25">
        <v>4546000</v>
      </c>
      <c r="I24" s="26">
        <v>17795000</v>
      </c>
    </row>
    <row r="25" spans="1:9" s="20" customFormat="1">
      <c r="A25" s="21">
        <v>24</v>
      </c>
      <c r="B25" s="22" t="s">
        <v>12</v>
      </c>
      <c r="C25" s="23" t="s">
        <v>33</v>
      </c>
      <c r="D25" s="24">
        <v>82.32</v>
      </c>
      <c r="E25" s="25">
        <v>19855000</v>
      </c>
      <c r="F25" s="25">
        <v>177000</v>
      </c>
      <c r="G25" s="25">
        <v>363000</v>
      </c>
      <c r="H25" s="25">
        <v>7009000</v>
      </c>
      <c r="I25" s="26">
        <v>27404000</v>
      </c>
    </row>
    <row r="26" spans="1:9" s="20" customFormat="1">
      <c r="A26" s="21">
        <v>25</v>
      </c>
      <c r="B26" s="22" t="s">
        <v>12</v>
      </c>
      <c r="C26" s="23" t="s">
        <v>34</v>
      </c>
      <c r="D26" s="24">
        <v>128.47999999999999</v>
      </c>
      <c r="E26" s="25">
        <v>37380000</v>
      </c>
      <c r="F26" s="25">
        <v>263000</v>
      </c>
      <c r="G26" s="25">
        <v>884000</v>
      </c>
      <c r="H26" s="25">
        <v>13172000</v>
      </c>
      <c r="I26" s="26">
        <v>51699000</v>
      </c>
    </row>
    <row r="27" spans="1:9" s="20" customFormat="1">
      <c r="A27" s="21">
        <v>26</v>
      </c>
      <c r="B27" s="22" t="s">
        <v>12</v>
      </c>
      <c r="C27" s="23" t="s">
        <v>35</v>
      </c>
      <c r="D27" s="24">
        <v>183.39</v>
      </c>
      <c r="E27" s="25">
        <v>48351000</v>
      </c>
      <c r="F27" s="25">
        <v>650000</v>
      </c>
      <c r="G27" s="25">
        <v>1119000</v>
      </c>
      <c r="H27" s="25">
        <v>17144000</v>
      </c>
      <c r="I27" s="26">
        <v>67264000</v>
      </c>
    </row>
    <row r="28" spans="1:9" s="20" customFormat="1">
      <c r="A28" s="21">
        <v>27</v>
      </c>
      <c r="B28" s="22" t="s">
        <v>12</v>
      </c>
      <c r="C28" s="23" t="s">
        <v>36</v>
      </c>
      <c r="D28" s="24">
        <v>62.78</v>
      </c>
      <c r="E28" s="25">
        <v>16463000</v>
      </c>
      <c r="F28" s="25">
        <v>520000</v>
      </c>
      <c r="G28" s="25">
        <v>410000</v>
      </c>
      <c r="H28" s="25">
        <v>5939000</v>
      </c>
      <c r="I28" s="26">
        <v>23332000</v>
      </c>
    </row>
    <row r="29" spans="1:9" s="20" customFormat="1">
      <c r="A29" s="21">
        <v>28</v>
      </c>
      <c r="B29" s="22" t="s">
        <v>12</v>
      </c>
      <c r="C29" s="23" t="s">
        <v>37</v>
      </c>
      <c r="D29" s="24">
        <v>19.149999999999999</v>
      </c>
      <c r="E29" s="25">
        <v>5826000</v>
      </c>
      <c r="F29" s="25">
        <v>177000</v>
      </c>
      <c r="G29" s="25">
        <v>142000</v>
      </c>
      <c r="H29" s="25">
        <v>2100000</v>
      </c>
      <c r="I29" s="26">
        <v>8245000</v>
      </c>
    </row>
    <row r="30" spans="1:9" s="20" customFormat="1">
      <c r="A30" s="21">
        <v>30</v>
      </c>
      <c r="B30" s="22" t="s">
        <v>12</v>
      </c>
      <c r="C30" s="23" t="s">
        <v>38</v>
      </c>
      <c r="D30" s="24">
        <v>105.06</v>
      </c>
      <c r="E30" s="25">
        <v>30929000</v>
      </c>
      <c r="F30" s="25">
        <v>120000</v>
      </c>
      <c r="G30" s="25">
        <v>653000</v>
      </c>
      <c r="H30" s="25">
        <v>10866000</v>
      </c>
      <c r="I30" s="26">
        <v>42568000</v>
      </c>
    </row>
    <row r="31" spans="1:9" s="20" customFormat="1">
      <c r="A31" s="21">
        <v>31</v>
      </c>
      <c r="B31" s="22" t="s">
        <v>12</v>
      </c>
      <c r="C31" s="23" t="s">
        <v>39</v>
      </c>
      <c r="D31" s="24">
        <v>46.79</v>
      </c>
      <c r="E31" s="25">
        <v>12945000</v>
      </c>
      <c r="F31" s="25">
        <v>97000</v>
      </c>
      <c r="G31" s="25">
        <v>321000</v>
      </c>
      <c r="H31" s="25">
        <v>4564000</v>
      </c>
      <c r="I31" s="26">
        <v>17927000</v>
      </c>
    </row>
    <row r="32" spans="1:9" s="20" customFormat="1">
      <c r="A32" s="21">
        <v>32</v>
      </c>
      <c r="B32" s="22" t="s">
        <v>12</v>
      </c>
      <c r="C32" s="23" t="s">
        <v>40</v>
      </c>
      <c r="D32" s="24">
        <v>41.21</v>
      </c>
      <c r="E32" s="25">
        <v>11647000</v>
      </c>
      <c r="F32" s="25">
        <v>10000</v>
      </c>
      <c r="G32" s="25">
        <v>62000</v>
      </c>
      <c r="H32" s="25">
        <v>4080000</v>
      </c>
      <c r="I32" s="26">
        <v>15799000</v>
      </c>
    </row>
    <row r="33" spans="1:9" s="20" customFormat="1">
      <c r="A33" s="21">
        <v>33</v>
      </c>
      <c r="B33" s="22" t="s">
        <v>12</v>
      </c>
      <c r="C33" s="23" t="s">
        <v>41</v>
      </c>
      <c r="D33" s="24">
        <v>12.94</v>
      </c>
      <c r="E33" s="25">
        <v>3572000</v>
      </c>
      <c r="F33" s="25">
        <v>20000</v>
      </c>
      <c r="G33" s="25">
        <v>33000</v>
      </c>
      <c r="H33" s="25">
        <v>1257000</v>
      </c>
      <c r="I33" s="26">
        <v>4882000</v>
      </c>
    </row>
    <row r="34" spans="1:9" s="20" customFormat="1">
      <c r="A34" s="21">
        <v>34</v>
      </c>
      <c r="B34" s="22" t="s">
        <v>12</v>
      </c>
      <c r="C34" s="23" t="s">
        <v>42</v>
      </c>
      <c r="D34" s="24">
        <v>41.49</v>
      </c>
      <c r="E34" s="25">
        <v>11468000</v>
      </c>
      <c r="F34" s="25">
        <v>275000</v>
      </c>
      <c r="G34" s="25">
        <v>67000</v>
      </c>
      <c r="H34" s="25">
        <v>4107000</v>
      </c>
      <c r="I34" s="26">
        <v>15917000</v>
      </c>
    </row>
    <row r="35" spans="1:9" s="20" customFormat="1">
      <c r="A35" s="21">
        <v>35</v>
      </c>
      <c r="B35" s="22" t="s">
        <v>12</v>
      </c>
      <c r="C35" s="23" t="s">
        <v>43</v>
      </c>
      <c r="D35" s="24">
        <v>33.549999999999997</v>
      </c>
      <c r="E35" s="25">
        <v>9462000</v>
      </c>
      <c r="F35" s="25">
        <v>21000</v>
      </c>
      <c r="G35" s="25">
        <v>53000</v>
      </c>
      <c r="H35" s="25">
        <v>3319000</v>
      </c>
      <c r="I35" s="26">
        <v>12855000</v>
      </c>
    </row>
    <row r="36" spans="1:9" s="20" customFormat="1">
      <c r="A36" s="21">
        <v>36</v>
      </c>
      <c r="B36" s="22" t="s">
        <v>12</v>
      </c>
      <c r="C36" s="23" t="s">
        <v>44</v>
      </c>
      <c r="D36" s="24">
        <v>41.6</v>
      </c>
      <c r="E36" s="25">
        <v>11712000</v>
      </c>
      <c r="F36" s="25">
        <v>79000</v>
      </c>
      <c r="G36" s="25">
        <v>64000</v>
      </c>
      <c r="H36" s="25">
        <v>4126000</v>
      </c>
      <c r="I36" s="26">
        <v>15981000</v>
      </c>
    </row>
    <row r="37" spans="1:9" s="20" customFormat="1">
      <c r="A37" s="21">
        <v>37</v>
      </c>
      <c r="B37" s="22" t="s">
        <v>12</v>
      </c>
      <c r="C37" s="23" t="s">
        <v>45</v>
      </c>
      <c r="D37" s="24">
        <v>32.229999999999997</v>
      </c>
      <c r="E37" s="25">
        <v>10341000</v>
      </c>
      <c r="F37" s="25">
        <v>71000</v>
      </c>
      <c r="G37" s="25">
        <v>240000</v>
      </c>
      <c r="H37" s="25">
        <v>3643000</v>
      </c>
      <c r="I37" s="26">
        <v>14295000</v>
      </c>
    </row>
    <row r="38" spans="1:9" s="20" customFormat="1">
      <c r="A38" s="21">
        <v>39</v>
      </c>
      <c r="B38" s="22" t="s">
        <v>12</v>
      </c>
      <c r="C38" s="23" t="s">
        <v>46</v>
      </c>
      <c r="D38" s="24">
        <v>23.19</v>
      </c>
      <c r="E38" s="25">
        <v>7212000</v>
      </c>
      <c r="F38" s="25">
        <v>96000</v>
      </c>
      <c r="G38" s="25">
        <v>163000</v>
      </c>
      <c r="H38" s="25">
        <v>2557000</v>
      </c>
      <c r="I38" s="26">
        <v>10028000</v>
      </c>
    </row>
    <row r="39" spans="1:9" s="20" customFormat="1">
      <c r="A39" s="21">
        <v>42</v>
      </c>
      <c r="B39" s="22" t="s">
        <v>47</v>
      </c>
      <c r="C39" s="23" t="s">
        <v>48</v>
      </c>
      <c r="D39" s="24">
        <v>85.14</v>
      </c>
      <c r="E39" s="25">
        <v>23742000</v>
      </c>
      <c r="F39" s="25">
        <v>215000</v>
      </c>
      <c r="G39" s="25">
        <v>561000</v>
      </c>
      <c r="H39" s="25">
        <v>8383000</v>
      </c>
      <c r="I39" s="26">
        <v>32901000</v>
      </c>
    </row>
    <row r="40" spans="1:9" s="20" customFormat="1">
      <c r="A40" s="21">
        <v>43</v>
      </c>
      <c r="B40" s="22" t="s">
        <v>47</v>
      </c>
      <c r="C40" s="23" t="s">
        <v>49</v>
      </c>
      <c r="D40" s="24">
        <v>60.14</v>
      </c>
      <c r="E40" s="25">
        <v>16374000</v>
      </c>
      <c r="F40" s="25">
        <v>68000</v>
      </c>
      <c r="G40" s="25">
        <v>427000</v>
      </c>
      <c r="H40" s="25">
        <v>5754000</v>
      </c>
      <c r="I40" s="26">
        <v>22623000</v>
      </c>
    </row>
    <row r="41" spans="1:9" s="20" customFormat="1">
      <c r="A41" s="21">
        <v>45</v>
      </c>
      <c r="B41" s="22" t="s">
        <v>47</v>
      </c>
      <c r="C41" s="23" t="s">
        <v>50</v>
      </c>
      <c r="D41" s="24">
        <v>50.3</v>
      </c>
      <c r="E41" s="25">
        <v>13452000</v>
      </c>
      <c r="F41" s="25">
        <v>330000</v>
      </c>
      <c r="G41" s="25">
        <v>365000</v>
      </c>
      <c r="H41" s="25">
        <v>4821000</v>
      </c>
      <c r="I41" s="26">
        <v>18968000</v>
      </c>
    </row>
    <row r="42" spans="1:9" s="20" customFormat="1">
      <c r="A42" s="21">
        <v>46</v>
      </c>
      <c r="B42" s="22" t="s">
        <v>51</v>
      </c>
      <c r="C42" s="23" t="s">
        <v>52</v>
      </c>
      <c r="D42" s="24">
        <v>26.88</v>
      </c>
      <c r="E42" s="25">
        <v>7156000</v>
      </c>
      <c r="F42" s="25">
        <v>0</v>
      </c>
      <c r="G42" s="25">
        <v>62000</v>
      </c>
      <c r="H42" s="25">
        <v>2505000</v>
      </c>
      <c r="I42" s="26">
        <v>9723000</v>
      </c>
    </row>
    <row r="43" spans="1:9" s="20" customFormat="1">
      <c r="A43" s="21">
        <v>47</v>
      </c>
      <c r="B43" s="22" t="s">
        <v>53</v>
      </c>
      <c r="C43" s="23" t="s">
        <v>54</v>
      </c>
      <c r="D43" s="24">
        <v>28.38</v>
      </c>
      <c r="E43" s="25">
        <v>7555000</v>
      </c>
      <c r="F43" s="25">
        <v>0</v>
      </c>
      <c r="G43" s="25">
        <v>66000</v>
      </c>
      <c r="H43" s="25">
        <v>2644000</v>
      </c>
      <c r="I43" s="26">
        <v>10265000</v>
      </c>
    </row>
    <row r="44" spans="1:9" s="20" customFormat="1">
      <c r="A44" s="21">
        <v>49</v>
      </c>
      <c r="B44" s="22" t="s">
        <v>51</v>
      </c>
      <c r="C44" s="23" t="s">
        <v>55</v>
      </c>
      <c r="D44" s="24">
        <v>57.75</v>
      </c>
      <c r="E44" s="25">
        <v>17947000</v>
      </c>
      <c r="F44" s="25">
        <v>155000</v>
      </c>
      <c r="G44" s="25">
        <v>385000</v>
      </c>
      <c r="H44" s="25">
        <v>6334000</v>
      </c>
      <c r="I44" s="26">
        <v>24821000</v>
      </c>
    </row>
    <row r="45" spans="1:9" s="20" customFormat="1">
      <c r="A45" s="21">
        <v>53</v>
      </c>
      <c r="B45" s="22" t="s">
        <v>56</v>
      </c>
      <c r="C45" s="23" t="s">
        <v>57</v>
      </c>
      <c r="D45" s="24">
        <v>22.68</v>
      </c>
      <c r="E45" s="25">
        <v>6941000</v>
      </c>
      <c r="F45" s="25">
        <v>100000</v>
      </c>
      <c r="G45" s="25">
        <v>124000</v>
      </c>
      <c r="H45" s="25">
        <v>2464000</v>
      </c>
      <c r="I45" s="26">
        <v>9629000</v>
      </c>
    </row>
    <row r="46" spans="1:9" s="20" customFormat="1">
      <c r="A46" s="21">
        <v>56</v>
      </c>
      <c r="B46" s="22" t="s">
        <v>58</v>
      </c>
      <c r="C46" s="23" t="s">
        <v>59</v>
      </c>
      <c r="D46" s="24">
        <v>9.2200000000000006</v>
      </c>
      <c r="E46" s="25">
        <v>2372000</v>
      </c>
      <c r="F46" s="25">
        <v>225000</v>
      </c>
      <c r="G46" s="25">
        <v>67000</v>
      </c>
      <c r="H46" s="25">
        <v>907000</v>
      </c>
      <c r="I46" s="26">
        <v>3571000</v>
      </c>
    </row>
    <row r="47" spans="1:9" s="20" customFormat="1">
      <c r="A47" s="21">
        <v>59</v>
      </c>
      <c r="B47" s="22" t="s">
        <v>60</v>
      </c>
      <c r="C47" s="23" t="s">
        <v>61</v>
      </c>
      <c r="D47" s="24">
        <v>57.64</v>
      </c>
      <c r="E47" s="25">
        <v>16033000</v>
      </c>
      <c r="F47" s="25">
        <v>40000</v>
      </c>
      <c r="G47" s="25">
        <v>356000</v>
      </c>
      <c r="H47" s="25">
        <v>5625000</v>
      </c>
      <c r="I47" s="26">
        <v>22054000</v>
      </c>
    </row>
    <row r="48" spans="1:9" s="20" customFormat="1">
      <c r="A48" s="21">
        <v>60</v>
      </c>
      <c r="B48" s="22" t="s">
        <v>62</v>
      </c>
      <c r="C48" s="23" t="s">
        <v>63</v>
      </c>
      <c r="D48" s="24">
        <v>41.74</v>
      </c>
      <c r="E48" s="25">
        <v>13860000</v>
      </c>
      <c r="F48" s="25">
        <v>130000</v>
      </c>
      <c r="G48" s="25">
        <v>253000</v>
      </c>
      <c r="H48" s="25">
        <v>4895000</v>
      </c>
      <c r="I48" s="26">
        <v>19138000</v>
      </c>
    </row>
    <row r="49" spans="1:9" s="20" customFormat="1">
      <c r="A49" s="21">
        <v>61</v>
      </c>
      <c r="B49" s="22" t="s">
        <v>64</v>
      </c>
      <c r="C49" s="23" t="s">
        <v>65</v>
      </c>
      <c r="D49" s="24">
        <v>63.08</v>
      </c>
      <c r="E49" s="25">
        <v>20479000</v>
      </c>
      <c r="F49" s="25">
        <v>210000</v>
      </c>
      <c r="G49" s="25">
        <v>451000</v>
      </c>
      <c r="H49" s="25">
        <v>7239000</v>
      </c>
      <c r="I49" s="26">
        <v>28379000</v>
      </c>
    </row>
    <row r="50" spans="1:9" s="20" customFormat="1">
      <c r="A50" s="21">
        <v>62</v>
      </c>
      <c r="B50" s="22" t="s">
        <v>64</v>
      </c>
      <c r="C50" s="23" t="s">
        <v>66</v>
      </c>
      <c r="D50" s="24">
        <v>11.46</v>
      </c>
      <c r="E50" s="25">
        <v>2504000</v>
      </c>
      <c r="F50" s="25">
        <v>420000</v>
      </c>
      <c r="G50" s="25">
        <v>82000</v>
      </c>
      <c r="H50" s="25">
        <v>1019000</v>
      </c>
      <c r="I50" s="26">
        <v>4025000</v>
      </c>
    </row>
    <row r="51" spans="1:9" s="20" customFormat="1">
      <c r="A51" s="21">
        <v>63</v>
      </c>
      <c r="B51" s="22" t="s">
        <v>64</v>
      </c>
      <c r="C51" s="23" t="s">
        <v>67</v>
      </c>
      <c r="D51" s="24">
        <v>33.479999999999997</v>
      </c>
      <c r="E51" s="25">
        <v>9461000</v>
      </c>
      <c r="F51" s="25">
        <v>4000</v>
      </c>
      <c r="G51" s="25">
        <v>58000</v>
      </c>
      <c r="H51" s="25">
        <v>3313000</v>
      </c>
      <c r="I51" s="26">
        <v>12836000</v>
      </c>
    </row>
    <row r="52" spans="1:9" s="20" customFormat="1">
      <c r="A52" s="21">
        <v>64</v>
      </c>
      <c r="B52" s="22" t="s">
        <v>64</v>
      </c>
      <c r="C52" s="23" t="s">
        <v>68</v>
      </c>
      <c r="D52" s="24">
        <v>15.13</v>
      </c>
      <c r="E52" s="25">
        <v>5104000</v>
      </c>
      <c r="F52" s="25">
        <v>63000</v>
      </c>
      <c r="G52" s="25">
        <v>107000</v>
      </c>
      <c r="H52" s="25">
        <v>1808000</v>
      </c>
      <c r="I52" s="26">
        <v>7082000</v>
      </c>
    </row>
    <row r="53" spans="1:9" s="20" customFormat="1">
      <c r="A53" s="21">
        <v>65</v>
      </c>
      <c r="B53" s="22" t="s">
        <v>64</v>
      </c>
      <c r="C53" s="23" t="s">
        <v>69</v>
      </c>
      <c r="D53" s="24">
        <v>63.25</v>
      </c>
      <c r="E53" s="25">
        <v>17664000</v>
      </c>
      <c r="F53" s="25">
        <v>86000</v>
      </c>
      <c r="G53" s="25">
        <v>440000</v>
      </c>
      <c r="H53" s="25">
        <v>6212000</v>
      </c>
      <c r="I53" s="26">
        <v>24402000</v>
      </c>
    </row>
    <row r="54" spans="1:9" s="20" customFormat="1">
      <c r="A54" s="21">
        <v>68</v>
      </c>
      <c r="B54" s="22" t="s">
        <v>70</v>
      </c>
      <c r="C54" s="23" t="s">
        <v>71</v>
      </c>
      <c r="D54" s="24">
        <v>9.2200000000000006</v>
      </c>
      <c r="E54" s="25">
        <v>2002000</v>
      </c>
      <c r="F54" s="25">
        <v>350000</v>
      </c>
      <c r="G54" s="25">
        <v>67000</v>
      </c>
      <c r="H54" s="25">
        <v>820000</v>
      </c>
      <c r="I54" s="26">
        <v>3239000</v>
      </c>
    </row>
    <row r="55" spans="1:9" s="20" customFormat="1">
      <c r="A55" s="21">
        <v>69</v>
      </c>
      <c r="B55" s="22" t="s">
        <v>70</v>
      </c>
      <c r="C55" s="23" t="s">
        <v>72</v>
      </c>
      <c r="D55" s="24">
        <v>34.58</v>
      </c>
      <c r="E55" s="25">
        <v>11378000</v>
      </c>
      <c r="F55" s="25">
        <v>74000</v>
      </c>
      <c r="G55" s="25">
        <v>270000</v>
      </c>
      <c r="H55" s="25">
        <v>4007000</v>
      </c>
      <c r="I55" s="26">
        <v>15729000</v>
      </c>
    </row>
    <row r="56" spans="1:9" s="20" customFormat="1">
      <c r="A56" s="21">
        <v>70</v>
      </c>
      <c r="B56" s="22" t="s">
        <v>73</v>
      </c>
      <c r="C56" s="23" t="s">
        <v>74</v>
      </c>
      <c r="D56" s="24">
        <v>39.69</v>
      </c>
      <c r="E56" s="25">
        <v>11228000</v>
      </c>
      <c r="F56" s="25">
        <v>250000</v>
      </c>
      <c r="G56" s="25">
        <v>251000</v>
      </c>
      <c r="H56" s="25">
        <v>4015000</v>
      </c>
      <c r="I56" s="26">
        <v>15744000</v>
      </c>
    </row>
    <row r="57" spans="1:9" s="20" customFormat="1">
      <c r="A57" s="21">
        <v>72</v>
      </c>
      <c r="B57" s="22" t="s">
        <v>70</v>
      </c>
      <c r="C57" s="23" t="s">
        <v>75</v>
      </c>
      <c r="D57" s="24">
        <v>25.52</v>
      </c>
      <c r="E57" s="25">
        <v>7219000</v>
      </c>
      <c r="F57" s="25">
        <v>27000</v>
      </c>
      <c r="G57" s="25">
        <v>48000</v>
      </c>
      <c r="H57" s="25">
        <v>2536000</v>
      </c>
      <c r="I57" s="26">
        <v>9830000</v>
      </c>
    </row>
    <row r="58" spans="1:9" s="20" customFormat="1">
      <c r="A58" s="21">
        <v>73</v>
      </c>
      <c r="B58" s="22" t="s">
        <v>73</v>
      </c>
      <c r="C58" s="23" t="s">
        <v>76</v>
      </c>
      <c r="D58" s="24">
        <v>10.68</v>
      </c>
      <c r="E58" s="25">
        <v>3057000</v>
      </c>
      <c r="F58" s="25">
        <v>0</v>
      </c>
      <c r="G58" s="25">
        <v>18000</v>
      </c>
      <c r="H58" s="25">
        <v>1070000</v>
      </c>
      <c r="I58" s="26">
        <v>4145000</v>
      </c>
    </row>
    <row r="59" spans="1:9" s="20" customFormat="1">
      <c r="A59" s="21">
        <v>74</v>
      </c>
      <c r="B59" s="22" t="s">
        <v>77</v>
      </c>
      <c r="C59" s="23" t="s">
        <v>78</v>
      </c>
      <c r="D59" s="24">
        <v>32.520000000000003</v>
      </c>
      <c r="E59" s="25">
        <v>8975000</v>
      </c>
      <c r="F59" s="25">
        <v>80000</v>
      </c>
      <c r="G59" s="25">
        <v>182000</v>
      </c>
      <c r="H59" s="25">
        <v>3168000</v>
      </c>
      <c r="I59" s="26">
        <v>12405000</v>
      </c>
    </row>
    <row r="60" spans="1:9" s="20" customFormat="1">
      <c r="A60" s="21">
        <v>76</v>
      </c>
      <c r="B60" s="22" t="s">
        <v>77</v>
      </c>
      <c r="C60" s="23" t="s">
        <v>79</v>
      </c>
      <c r="D60" s="24">
        <v>9.7799999999999994</v>
      </c>
      <c r="E60" s="25">
        <v>3715000</v>
      </c>
      <c r="F60" s="25">
        <v>15000</v>
      </c>
      <c r="G60" s="25">
        <v>79000</v>
      </c>
      <c r="H60" s="25">
        <v>1305000</v>
      </c>
      <c r="I60" s="26">
        <v>5114000</v>
      </c>
    </row>
    <row r="61" spans="1:9" s="20" customFormat="1">
      <c r="A61" s="21">
        <v>77</v>
      </c>
      <c r="B61" s="22" t="s">
        <v>70</v>
      </c>
      <c r="C61" s="23" t="s">
        <v>80</v>
      </c>
      <c r="D61" s="24">
        <v>30.61</v>
      </c>
      <c r="E61" s="25">
        <v>8140000</v>
      </c>
      <c r="F61" s="25">
        <v>7000</v>
      </c>
      <c r="G61" s="25">
        <v>162000</v>
      </c>
      <c r="H61" s="25">
        <v>2852000</v>
      </c>
      <c r="I61" s="26">
        <v>11161000</v>
      </c>
    </row>
    <row r="62" spans="1:9" s="20" customFormat="1">
      <c r="A62" s="21">
        <v>78</v>
      </c>
      <c r="B62" s="22" t="s">
        <v>73</v>
      </c>
      <c r="C62" s="23" t="s">
        <v>81</v>
      </c>
      <c r="D62" s="24">
        <v>23.89</v>
      </c>
      <c r="E62" s="25">
        <v>6360000</v>
      </c>
      <c r="F62" s="25">
        <v>0</v>
      </c>
      <c r="G62" s="25">
        <v>55000</v>
      </c>
      <c r="H62" s="25">
        <v>2226000</v>
      </c>
      <c r="I62" s="26">
        <v>8641000</v>
      </c>
    </row>
    <row r="63" spans="1:9" s="20" customFormat="1">
      <c r="A63" s="21">
        <v>79</v>
      </c>
      <c r="B63" s="22" t="s">
        <v>70</v>
      </c>
      <c r="C63" s="23" t="s">
        <v>82</v>
      </c>
      <c r="D63" s="24">
        <v>24.42</v>
      </c>
      <c r="E63" s="25">
        <v>6442000</v>
      </c>
      <c r="F63" s="25">
        <v>0</v>
      </c>
      <c r="G63" s="25">
        <v>57000</v>
      </c>
      <c r="H63" s="25">
        <v>2255000</v>
      </c>
      <c r="I63" s="26">
        <v>8754000</v>
      </c>
    </row>
    <row r="64" spans="1:9" s="20" customFormat="1">
      <c r="A64" s="21">
        <v>80</v>
      </c>
      <c r="B64" s="22" t="s">
        <v>70</v>
      </c>
      <c r="C64" s="23" t="s">
        <v>83</v>
      </c>
      <c r="D64" s="24">
        <v>30.05</v>
      </c>
      <c r="E64" s="25">
        <v>7465000</v>
      </c>
      <c r="F64" s="25">
        <v>12000</v>
      </c>
      <c r="G64" s="25">
        <v>212000</v>
      </c>
      <c r="H64" s="25">
        <v>2617000</v>
      </c>
      <c r="I64" s="26">
        <v>10306000</v>
      </c>
    </row>
    <row r="65" spans="1:9" s="20" customFormat="1">
      <c r="A65" s="21">
        <v>81</v>
      </c>
      <c r="B65" s="22" t="s">
        <v>77</v>
      </c>
      <c r="C65" s="23" t="s">
        <v>84</v>
      </c>
      <c r="D65" s="24">
        <v>36.89</v>
      </c>
      <c r="E65" s="25">
        <v>10092000</v>
      </c>
      <c r="F65" s="25">
        <v>131000</v>
      </c>
      <c r="G65" s="25">
        <v>265000</v>
      </c>
      <c r="H65" s="25">
        <v>3577000</v>
      </c>
      <c r="I65" s="26">
        <v>14065000</v>
      </c>
    </row>
    <row r="66" spans="1:9" s="20" customFormat="1">
      <c r="A66" s="21">
        <v>89</v>
      </c>
      <c r="B66" s="22" t="s">
        <v>85</v>
      </c>
      <c r="C66" s="23" t="s">
        <v>86</v>
      </c>
      <c r="D66" s="24">
        <v>51.64</v>
      </c>
      <c r="E66" s="25">
        <v>14537000</v>
      </c>
      <c r="F66" s="25">
        <v>85000</v>
      </c>
      <c r="G66" s="25">
        <v>305000</v>
      </c>
      <c r="H66" s="25">
        <v>5117000</v>
      </c>
      <c r="I66" s="26">
        <v>20044000</v>
      </c>
    </row>
    <row r="67" spans="1:9" s="20" customFormat="1">
      <c r="A67" s="21">
        <v>90</v>
      </c>
      <c r="B67" s="22" t="s">
        <v>85</v>
      </c>
      <c r="C67" s="23" t="s">
        <v>87</v>
      </c>
      <c r="D67" s="24">
        <v>64.98</v>
      </c>
      <c r="E67" s="25">
        <v>18513000</v>
      </c>
      <c r="F67" s="25">
        <v>243000</v>
      </c>
      <c r="G67" s="25">
        <v>462000</v>
      </c>
      <c r="H67" s="25">
        <v>6562000</v>
      </c>
      <c r="I67" s="26">
        <v>25780000</v>
      </c>
    </row>
    <row r="68" spans="1:9" s="20" customFormat="1">
      <c r="A68" s="21">
        <v>91</v>
      </c>
      <c r="B68" s="22" t="s">
        <v>88</v>
      </c>
      <c r="C68" s="23" t="s">
        <v>89</v>
      </c>
      <c r="D68" s="24">
        <v>41.83</v>
      </c>
      <c r="E68" s="25">
        <v>11136000</v>
      </c>
      <c r="F68" s="25">
        <v>0</v>
      </c>
      <c r="G68" s="25">
        <v>96000</v>
      </c>
      <c r="H68" s="25">
        <v>3898000</v>
      </c>
      <c r="I68" s="26">
        <v>15130000</v>
      </c>
    </row>
    <row r="69" spans="1:9" s="20" customFormat="1">
      <c r="A69" s="21">
        <v>92</v>
      </c>
      <c r="B69" s="22" t="s">
        <v>90</v>
      </c>
      <c r="C69" s="23" t="s">
        <v>91</v>
      </c>
      <c r="D69" s="24">
        <v>4.45</v>
      </c>
      <c r="E69" s="25">
        <v>1297000</v>
      </c>
      <c r="F69" s="25">
        <v>310000</v>
      </c>
      <c r="G69" s="25">
        <v>33000</v>
      </c>
      <c r="H69" s="25">
        <v>560000</v>
      </c>
      <c r="I69" s="26">
        <v>2200000</v>
      </c>
    </row>
    <row r="70" spans="1:9" s="20" customFormat="1">
      <c r="A70" s="21">
        <v>93</v>
      </c>
      <c r="B70" s="22" t="s">
        <v>92</v>
      </c>
      <c r="C70" s="23" t="s">
        <v>93</v>
      </c>
      <c r="D70" s="24">
        <v>32.270000000000003</v>
      </c>
      <c r="E70" s="25">
        <v>9396000</v>
      </c>
      <c r="F70" s="25">
        <v>22000</v>
      </c>
      <c r="G70" s="25">
        <v>232000</v>
      </c>
      <c r="H70" s="25">
        <v>3297000</v>
      </c>
      <c r="I70" s="26">
        <v>12947000</v>
      </c>
    </row>
    <row r="71" spans="1:9" s="20" customFormat="1">
      <c r="A71" s="21">
        <v>94</v>
      </c>
      <c r="B71" s="22" t="s">
        <v>85</v>
      </c>
      <c r="C71" s="23" t="s">
        <v>94</v>
      </c>
      <c r="D71" s="24">
        <v>75.760000000000005</v>
      </c>
      <c r="E71" s="25">
        <v>20897000</v>
      </c>
      <c r="F71" s="25">
        <v>550000</v>
      </c>
      <c r="G71" s="25">
        <v>526000</v>
      </c>
      <c r="H71" s="25">
        <v>7501000</v>
      </c>
      <c r="I71" s="26">
        <v>29474000</v>
      </c>
    </row>
    <row r="72" spans="1:9" s="20" customFormat="1">
      <c r="A72" s="21">
        <v>95</v>
      </c>
      <c r="B72" s="22" t="s">
        <v>85</v>
      </c>
      <c r="C72" s="23" t="s">
        <v>95</v>
      </c>
      <c r="D72" s="24">
        <v>80.31</v>
      </c>
      <c r="E72" s="25">
        <v>22147000</v>
      </c>
      <c r="F72" s="25">
        <v>380000</v>
      </c>
      <c r="G72" s="25">
        <v>484000</v>
      </c>
      <c r="H72" s="25">
        <v>7881000</v>
      </c>
      <c r="I72" s="26">
        <v>30892000</v>
      </c>
    </row>
    <row r="73" spans="1:9" s="20" customFormat="1">
      <c r="A73" s="21">
        <v>97</v>
      </c>
      <c r="B73" s="22" t="s">
        <v>85</v>
      </c>
      <c r="C73" s="23" t="s">
        <v>96</v>
      </c>
      <c r="D73" s="24">
        <v>11.99</v>
      </c>
      <c r="E73" s="25">
        <v>2943000</v>
      </c>
      <c r="F73" s="25">
        <v>165000</v>
      </c>
      <c r="G73" s="25">
        <v>87000</v>
      </c>
      <c r="H73" s="25">
        <v>1086000</v>
      </c>
      <c r="I73" s="26">
        <v>4281000</v>
      </c>
    </row>
    <row r="74" spans="1:9" s="20" customFormat="1">
      <c r="A74" s="21">
        <v>98</v>
      </c>
      <c r="B74" s="22" t="s">
        <v>97</v>
      </c>
      <c r="C74" s="23" t="s">
        <v>98</v>
      </c>
      <c r="D74" s="24">
        <v>5.31</v>
      </c>
      <c r="E74" s="25">
        <v>1316000</v>
      </c>
      <c r="F74" s="25">
        <v>40000</v>
      </c>
      <c r="G74" s="25">
        <v>39000</v>
      </c>
      <c r="H74" s="25">
        <v>475000</v>
      </c>
      <c r="I74" s="26">
        <v>1870000</v>
      </c>
    </row>
    <row r="75" spans="1:9" s="20" customFormat="1">
      <c r="A75" s="21">
        <v>100</v>
      </c>
      <c r="B75" s="22" t="s">
        <v>85</v>
      </c>
      <c r="C75" s="23" t="s">
        <v>99</v>
      </c>
      <c r="D75" s="24">
        <v>48.26</v>
      </c>
      <c r="E75" s="25">
        <v>13637000</v>
      </c>
      <c r="F75" s="25">
        <v>0</v>
      </c>
      <c r="G75" s="25">
        <v>79000</v>
      </c>
      <c r="H75" s="25">
        <v>4773000</v>
      </c>
      <c r="I75" s="26">
        <v>18489000</v>
      </c>
    </row>
    <row r="76" spans="1:9" s="20" customFormat="1">
      <c r="A76" s="21">
        <v>104</v>
      </c>
      <c r="B76" s="22" t="s">
        <v>85</v>
      </c>
      <c r="C76" s="23" t="s">
        <v>100</v>
      </c>
      <c r="D76" s="24">
        <v>19.670000000000002</v>
      </c>
      <c r="E76" s="25">
        <v>5729000</v>
      </c>
      <c r="F76" s="25">
        <v>6000</v>
      </c>
      <c r="G76" s="25">
        <v>99000</v>
      </c>
      <c r="H76" s="25">
        <v>2008000</v>
      </c>
      <c r="I76" s="26">
        <v>7842000</v>
      </c>
    </row>
    <row r="77" spans="1:9" s="20" customFormat="1">
      <c r="A77" s="21">
        <v>110</v>
      </c>
      <c r="B77" s="22" t="s">
        <v>101</v>
      </c>
      <c r="C77" s="23" t="s">
        <v>102</v>
      </c>
      <c r="D77" s="24">
        <v>21.96</v>
      </c>
      <c r="E77" s="25">
        <v>4109000</v>
      </c>
      <c r="F77" s="25">
        <v>197000</v>
      </c>
      <c r="G77" s="25">
        <v>60000</v>
      </c>
      <c r="H77" s="25">
        <v>1507000</v>
      </c>
      <c r="I77" s="26">
        <v>5873000</v>
      </c>
    </row>
    <row r="78" spans="1:9" s="20" customFormat="1">
      <c r="A78" s="21">
        <v>111</v>
      </c>
      <c r="B78" s="22" t="s">
        <v>103</v>
      </c>
      <c r="C78" s="23" t="s">
        <v>104</v>
      </c>
      <c r="D78" s="24">
        <v>29.88</v>
      </c>
      <c r="E78" s="25">
        <v>7941000</v>
      </c>
      <c r="F78" s="25">
        <v>13000</v>
      </c>
      <c r="G78" s="25">
        <v>69000</v>
      </c>
      <c r="H78" s="25">
        <v>2784000</v>
      </c>
      <c r="I78" s="26">
        <v>10807000</v>
      </c>
    </row>
    <row r="79" spans="1:9" s="20" customFormat="1">
      <c r="A79" s="21">
        <v>112</v>
      </c>
      <c r="B79" s="22" t="s">
        <v>101</v>
      </c>
      <c r="C79" s="23" t="s">
        <v>105</v>
      </c>
      <c r="D79" s="24">
        <v>28.03</v>
      </c>
      <c r="E79" s="25">
        <v>8059000</v>
      </c>
      <c r="F79" s="25">
        <v>20000</v>
      </c>
      <c r="G79" s="25">
        <v>205000</v>
      </c>
      <c r="H79" s="25">
        <v>2827000</v>
      </c>
      <c r="I79" s="26">
        <v>11111000</v>
      </c>
    </row>
    <row r="80" spans="1:9" s="20" customFormat="1">
      <c r="A80" s="21">
        <v>114</v>
      </c>
      <c r="B80" s="22" t="s">
        <v>51</v>
      </c>
      <c r="C80" s="23" t="s">
        <v>106</v>
      </c>
      <c r="D80" s="24">
        <v>66.569999999999993</v>
      </c>
      <c r="E80" s="25">
        <v>18106000</v>
      </c>
      <c r="F80" s="25">
        <v>255000</v>
      </c>
      <c r="G80" s="25">
        <v>399000</v>
      </c>
      <c r="H80" s="25">
        <v>6424000</v>
      </c>
      <c r="I80" s="26">
        <v>25184000</v>
      </c>
    </row>
    <row r="81" spans="1:9" s="20" customFormat="1">
      <c r="A81" s="21">
        <v>115</v>
      </c>
      <c r="B81" s="22" t="s">
        <v>90</v>
      </c>
      <c r="C81" s="23" t="s">
        <v>107</v>
      </c>
      <c r="D81" s="24">
        <v>50.47</v>
      </c>
      <c r="E81" s="25">
        <v>12583000</v>
      </c>
      <c r="F81" s="25">
        <v>700000</v>
      </c>
      <c r="G81" s="25">
        <v>277000</v>
      </c>
      <c r="H81" s="25">
        <v>4642000</v>
      </c>
      <c r="I81" s="26">
        <v>18202000</v>
      </c>
    </row>
    <row r="82" spans="1:9" s="20" customFormat="1">
      <c r="A82" s="21">
        <v>117</v>
      </c>
      <c r="B82" s="22" t="s">
        <v>92</v>
      </c>
      <c r="C82" s="23" t="s">
        <v>108</v>
      </c>
      <c r="D82" s="24">
        <v>72.03</v>
      </c>
      <c r="E82" s="25">
        <v>20130000</v>
      </c>
      <c r="F82" s="25">
        <v>80000</v>
      </c>
      <c r="G82" s="25">
        <v>443000</v>
      </c>
      <c r="H82" s="25">
        <v>7073000</v>
      </c>
      <c r="I82" s="26">
        <v>27726000</v>
      </c>
    </row>
    <row r="83" spans="1:9" s="20" customFormat="1">
      <c r="A83" s="21">
        <v>118</v>
      </c>
      <c r="B83" s="22" t="s">
        <v>109</v>
      </c>
      <c r="C83" s="23" t="s">
        <v>110</v>
      </c>
      <c r="D83" s="24">
        <v>39.840000000000003</v>
      </c>
      <c r="E83" s="25">
        <v>13232000</v>
      </c>
      <c r="F83" s="25">
        <v>300000</v>
      </c>
      <c r="G83" s="25">
        <v>256000</v>
      </c>
      <c r="H83" s="25">
        <v>4733000</v>
      </c>
      <c r="I83" s="26">
        <v>18521000</v>
      </c>
    </row>
    <row r="84" spans="1:9" s="20" customFormat="1">
      <c r="A84" s="21">
        <v>119</v>
      </c>
      <c r="B84" s="22" t="s">
        <v>111</v>
      </c>
      <c r="C84" s="23" t="s">
        <v>112</v>
      </c>
      <c r="D84" s="24">
        <v>39.590000000000003</v>
      </c>
      <c r="E84" s="25">
        <v>10811000</v>
      </c>
      <c r="F84" s="25">
        <v>71000</v>
      </c>
      <c r="G84" s="25">
        <v>230000</v>
      </c>
      <c r="H84" s="25">
        <v>3808000</v>
      </c>
      <c r="I84" s="26">
        <v>14920000</v>
      </c>
    </row>
    <row r="85" spans="1:9" s="20" customFormat="1">
      <c r="A85" s="21">
        <v>120</v>
      </c>
      <c r="B85" s="22" t="s">
        <v>113</v>
      </c>
      <c r="C85" s="23" t="s">
        <v>114</v>
      </c>
      <c r="D85" s="24">
        <v>24.76</v>
      </c>
      <c r="E85" s="25">
        <v>6831000</v>
      </c>
      <c r="F85" s="25">
        <v>50000</v>
      </c>
      <c r="G85" s="25">
        <v>162000</v>
      </c>
      <c r="H85" s="25">
        <v>2408000</v>
      </c>
      <c r="I85" s="26">
        <v>9451000</v>
      </c>
    </row>
    <row r="86" spans="1:9" s="20" customFormat="1" ht="13.5" thickBot="1">
      <c r="A86" s="27">
        <v>121</v>
      </c>
      <c r="B86" s="28" t="s">
        <v>64</v>
      </c>
      <c r="C86" s="29" t="s">
        <v>115</v>
      </c>
      <c r="D86" s="30">
        <v>11.37</v>
      </c>
      <c r="E86" s="31">
        <v>1868000</v>
      </c>
      <c r="F86" s="31">
        <v>454000</v>
      </c>
      <c r="G86" s="31">
        <v>32000</v>
      </c>
      <c r="H86" s="31">
        <v>727000</v>
      </c>
      <c r="I86" s="32">
        <v>3081000</v>
      </c>
    </row>
    <row r="87" spans="1:9" ht="13.5" thickBot="1">
      <c r="A87" s="33"/>
      <c r="B87" s="34"/>
      <c r="C87" s="35"/>
      <c r="D87" s="36"/>
      <c r="E87" s="36"/>
      <c r="F87" s="36"/>
      <c r="G87" s="36"/>
      <c r="H87" s="36"/>
      <c r="I87" s="36"/>
    </row>
    <row r="88" spans="1:9" ht="13.5" thickBot="1">
      <c r="A88" s="37"/>
      <c r="B88" s="20"/>
      <c r="C88" s="38" t="s">
        <v>116</v>
      </c>
      <c r="D88" s="39">
        <f>SUBTOTAL(9,D4:D86)</f>
        <v>3949.45</v>
      </c>
      <c r="E88" s="40">
        <f>SUBTOTAL(9,E4:E86)</f>
        <v>1097576000</v>
      </c>
      <c r="F88" s="40">
        <f>SUBTOTAL(9,F4:F86)</f>
        <v>12799000</v>
      </c>
      <c r="G88" s="40">
        <f>SUBTOTAL(9,G4:G86)</f>
        <v>23396000</v>
      </c>
      <c r="H88" s="40">
        <f>SUBTOTAL(9,H4:H86)</f>
        <v>388431000</v>
      </c>
      <c r="I88" s="40">
        <f>SUBTOTAL(9,I4:I86)</f>
        <v>1522202000</v>
      </c>
    </row>
    <row r="89" spans="1:9">
      <c r="A89" s="37"/>
      <c r="B89" s="20"/>
    </row>
  </sheetData>
  <autoFilter ref="A3:I86"/>
  <pageMargins left="0.27559055118110237" right="0.23622047244094491" top="0.39370078740157483" bottom="0.35433070866141736" header="0.19685039370078741" footer="0.19685039370078741"/>
  <pageSetup paperSize="9" scale="76" fitToHeight="13" orientation="landscape" r:id="rId1"/>
  <headerFooter alignWithMargins="0">
    <oddHeader>&amp;RPříloha 1.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Organizace_příl1_14_2</vt:lpstr>
      <vt:lpstr>List1</vt:lpstr>
      <vt:lpstr>List2</vt:lpstr>
      <vt:lpstr>List3</vt:lpstr>
      <vt:lpstr>Organizace_příl1_14_2!Názvy_tisku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cizek</dc:creator>
  <cp:lastModifiedBy>cizek</cp:lastModifiedBy>
  <cp:lastPrinted>2014-11-24T22:07:08Z</cp:lastPrinted>
  <dcterms:created xsi:type="dcterms:W3CDTF">2014-11-24T22:04:22Z</dcterms:created>
  <dcterms:modified xsi:type="dcterms:W3CDTF">2014-11-24T22:07:17Z</dcterms:modified>
</cp:coreProperties>
</file>