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565" windowWidth="16800" windowHeight="7665"/>
  </bookViews>
  <sheets>
    <sheet name="Organizace_příl1_15_2" sheetId="2" r:id="rId1"/>
    <sheet name="List1" sheetId="1" r:id="rId2"/>
  </sheets>
  <definedNames>
    <definedName name="_xlnm._FilterDatabase" localSheetId="0" hidden="1">Organizace_příl1_15_2!$A$3:$J$83</definedName>
    <definedName name="_xlnm.Print_Titles" localSheetId="0">Organizace_příl1_15_2!$3:$3</definedName>
  </definedNames>
  <calcPr calcId="145621"/>
</workbook>
</file>

<file path=xl/calcChain.xml><?xml version="1.0" encoding="utf-8"?>
<calcChain xmlns="http://schemas.openxmlformats.org/spreadsheetml/2006/main">
  <c r="J85" i="2" l="1"/>
  <c r="I85" i="2"/>
  <c r="H85" i="2"/>
  <c r="G85" i="2"/>
  <c r="F85" i="2"/>
  <c r="E85" i="2"/>
  <c r="D85" i="2"/>
</calcChain>
</file>

<file path=xl/sharedStrings.xml><?xml version="1.0" encoding="utf-8"?>
<sst xmlns="http://schemas.openxmlformats.org/spreadsheetml/2006/main" count="251" uniqueCount="193">
  <si>
    <t>Účelové prostředky poskytnuté Ministerstvem škoství, mládeže a tělovýchovy ČR dle § 161 a § 163 zákona č. 561/2004 Sb. (školský zákon) (v Kč)</t>
  </si>
  <si>
    <t>Rozepsané prostředky KÚ Plzeňského kraje k 1. 12. 2015</t>
  </si>
  <si>
    <t>Č.org.</t>
  </si>
  <si>
    <t>Obec</t>
  </si>
  <si>
    <t>Název organizace</t>
  </si>
  <si>
    <t>IČO organizace</t>
  </si>
  <si>
    <t>Pracovníků</t>
  </si>
  <si>
    <t>Platy</t>
  </si>
  <si>
    <t>OON</t>
  </si>
  <si>
    <t>Oniv</t>
  </si>
  <si>
    <t>Odvody</t>
  </si>
  <si>
    <t>NIV - přímé náklady 
33 353</t>
  </si>
  <si>
    <t>Horažďovice</t>
  </si>
  <si>
    <t>Klatovy</t>
  </si>
  <si>
    <t>Nýrsko</t>
  </si>
  <si>
    <t>Kašperské Hory</t>
  </si>
  <si>
    <t>Sušice</t>
  </si>
  <si>
    <t>Domažlice</t>
  </si>
  <si>
    <t>Horšovský Týn</t>
  </si>
  <si>
    <t>Staňkov</t>
  </si>
  <si>
    <t>Bor</t>
  </si>
  <si>
    <t>Planá</t>
  </si>
  <si>
    <t>Tachov</t>
  </si>
  <si>
    <t>Stříbro</t>
  </si>
  <si>
    <t>Nepomuk</t>
  </si>
  <si>
    <t>Blovice</t>
  </si>
  <si>
    <t>Kralovice</t>
  </si>
  <si>
    <t>Plasy</t>
  </si>
  <si>
    <t>Horní Bříza</t>
  </si>
  <si>
    <t>Zbůch</t>
  </si>
  <si>
    <t>Rokycany</t>
  </si>
  <si>
    <t>Plzeň</t>
  </si>
  <si>
    <t>Organizace zřízené krajem</t>
  </si>
  <si>
    <t>Dětský domov DOMINO, Plzeň</t>
  </si>
  <si>
    <t>49778170</t>
  </si>
  <si>
    <t>Masarykovo gymnázium, Plzeň, Petákova 2</t>
  </si>
  <si>
    <t>49778099</t>
  </si>
  <si>
    <t>Gymnázium, Plzeň, Mikulášské nám. 23</t>
  </si>
  <si>
    <t>49778145</t>
  </si>
  <si>
    <t>Gymnázium Luďka Pika, Plzeň, Opavská 21</t>
  </si>
  <si>
    <t>49778102</t>
  </si>
  <si>
    <t>Sportovní gymnázium, Plzeň, Táborská 28</t>
  </si>
  <si>
    <t>49778137</t>
  </si>
  <si>
    <t>Integrovaná střední škola živnostenská, Plzeň, Škroupova 13</t>
  </si>
  <si>
    <t>00523925</t>
  </si>
  <si>
    <t>Krajské centrum vzdělávání a Jazyková škola s právem státní jazykové zkoušky, Plzeň, sady 5. května 42</t>
  </si>
  <si>
    <t>49774191</t>
  </si>
  <si>
    <t>Konzervatoř, Plzeň, Kopeckého sady 10</t>
  </si>
  <si>
    <t>49778111</t>
  </si>
  <si>
    <t>Obchodní akademie, Plzeň, nám. T. G. Masaryka 13</t>
  </si>
  <si>
    <t>49778161</t>
  </si>
  <si>
    <t>Odborná škola výroby a služeb, Plzeň, Vejprnická 56</t>
  </si>
  <si>
    <t>49774859</t>
  </si>
  <si>
    <t>Základní škola speciální, Plzeň, Skupova 15</t>
  </si>
  <si>
    <t>49777645</t>
  </si>
  <si>
    <t>Pedagogicko-psychologická poradna, Plzeň, Částkova 78</t>
  </si>
  <si>
    <t>49777564</t>
  </si>
  <si>
    <t>Středisko služeb školám, Plzeň, Částkova 78</t>
  </si>
  <si>
    <t>49777700</t>
  </si>
  <si>
    <t>Hotelová škola, Plzeň, U Borského parku 3</t>
  </si>
  <si>
    <t>00518557</t>
  </si>
  <si>
    <t>Střední průmyslová škola dopravní, Plzeň, Karlovarská 99</t>
  </si>
  <si>
    <t>69457930</t>
  </si>
  <si>
    <t>Střední škola informatiky a finančních služeb, Plzeň, Klatovská 200 G</t>
  </si>
  <si>
    <t>00574406</t>
  </si>
  <si>
    <t>Střední odborné učiliště elektrotechnické, Plzeň, Vejprnická 56</t>
  </si>
  <si>
    <t>69456330</t>
  </si>
  <si>
    <t>Střední odborná škola obchodu, užitého umění a designu, Plzeň, Nerudova 33</t>
  </si>
  <si>
    <t>00520152</t>
  </si>
  <si>
    <t>Střední odborné učiliště stavební, Plzeň, Borská 55</t>
  </si>
  <si>
    <t>00497061</t>
  </si>
  <si>
    <t>Základní škola a Mateřská škola pro sluchově postižené, Plzeň, Mohylová 90</t>
  </si>
  <si>
    <t>49778153</t>
  </si>
  <si>
    <t>Základní škola a Mateřská škola pro zrakově postižené a vady řeči, Plzeň, Lazaretní 25</t>
  </si>
  <si>
    <t>49778200</t>
  </si>
  <si>
    <t>Střední průmyslová škola strojnická a Střední odborná škola profesora Švejcara, Plzeň, Klatovská 109</t>
  </si>
  <si>
    <t>69457425</t>
  </si>
  <si>
    <t>Vyšší odborná škola a Střední průmyslová škola elektrotechnická, Plzeň, Koterovská 85</t>
  </si>
  <si>
    <t>49774301</t>
  </si>
  <si>
    <t>Střední průmyslová škola stavební, Plzeň, Chodské nám. 2</t>
  </si>
  <si>
    <t>49778064</t>
  </si>
  <si>
    <t>Střední zdravotnická škola a Vyšší odborná škola zdravotnická, Plzeň, Karlovarská 99</t>
  </si>
  <si>
    <t>00669695</t>
  </si>
  <si>
    <t>Základní škola a Mateřská škola při Fakultní nemocnici, Plzeň, alej Svobody 80</t>
  </si>
  <si>
    <t>49777629</t>
  </si>
  <si>
    <t>Základní umělecká škola, Plzeň, Chválenická 17</t>
  </si>
  <si>
    <t>45333165</t>
  </si>
  <si>
    <t>Základní umělecká škola, Plzeň, Jagellonská 14</t>
  </si>
  <si>
    <t>45330212</t>
  </si>
  <si>
    <t>Základní umělecká škola Bedřicha Smetany, Plzeň, Revoluční 100</t>
  </si>
  <si>
    <t>45330221</t>
  </si>
  <si>
    <t>Základní umělecká škola, Plzeň, Sokolovská 54</t>
  </si>
  <si>
    <t>45335842</t>
  </si>
  <si>
    <t>Základní umělecká škola, Plzeň, Terezie Brzkové 33</t>
  </si>
  <si>
    <t>45335851</t>
  </si>
  <si>
    <t>Základní škola, Plzeň, Heyrovského 23</t>
  </si>
  <si>
    <t>49777718</t>
  </si>
  <si>
    <t>Základní škola, Plzeň, Podmostní 1</t>
  </si>
  <si>
    <t>49777726</t>
  </si>
  <si>
    <t>Střední odborné učiliště, Domažlice, Prokopa Velikého 640</t>
  </si>
  <si>
    <t>18230083</t>
  </si>
  <si>
    <t>Gymnázium J.Š.Baara, Domažlice, Pivovarská 323</t>
  </si>
  <si>
    <t>48342912</t>
  </si>
  <si>
    <t>Vyšší odborná škola, Obchodní akademie a Střední zdravotnická škola, Domažlice, Erbenova 184</t>
  </si>
  <si>
    <t>48342939</t>
  </si>
  <si>
    <t>Dětský domov, Horšovský Týn</t>
  </si>
  <si>
    <t>48342947</t>
  </si>
  <si>
    <t>Dětský domov, Staňkov</t>
  </si>
  <si>
    <t>48342971</t>
  </si>
  <si>
    <t>Základní škola a Odborná škola, Horšovský Týn, Nádražní 89</t>
  </si>
  <si>
    <t>70842779</t>
  </si>
  <si>
    <t>Střední škola, Horní Bříza, U Klubu 302</t>
  </si>
  <si>
    <t>00669946</t>
  </si>
  <si>
    <t>Středisko volného času RADOVÁNEK</t>
  </si>
  <si>
    <t>69977836</t>
  </si>
  <si>
    <t>Gymnázium a Střední odborná škola, Plasy</t>
  </si>
  <si>
    <t>70838534</t>
  </si>
  <si>
    <t>Odborná škola, Základní škola a Mateřská škola, Zbůch, V Sídlišti 349</t>
  </si>
  <si>
    <t>70839352</t>
  </si>
  <si>
    <t>Střední škola, Rokycany, Jeřabinová 96/III</t>
  </si>
  <si>
    <t>18242171</t>
  </si>
  <si>
    <t>Dům dětí a mládeže, Rokycany, Čechova 1155</t>
  </si>
  <si>
    <t>47694921</t>
  </si>
  <si>
    <t>Základní umělecká škola, Rokycany, Jiráskova 181</t>
  </si>
  <si>
    <t>48380156</t>
  </si>
  <si>
    <t>Základní škola, Rokycany, Čechova 40</t>
  </si>
  <si>
    <t>48380261</t>
  </si>
  <si>
    <t>Gymnázium a Střední odborná škola, Rokycany, Mládežníků 1115</t>
  </si>
  <si>
    <t>48380296</t>
  </si>
  <si>
    <t>Dům dětí a mládeže, Tachov, Školní 1638</t>
  </si>
  <si>
    <t>00377813</t>
  </si>
  <si>
    <t>Střední průmyslová škola, Tachov, Světce 1</t>
  </si>
  <si>
    <t>00520110</t>
  </si>
  <si>
    <t>Střední odborné učiliště a Základní škola, Planá</t>
  </si>
  <si>
    <t>48326437</t>
  </si>
  <si>
    <t>Základní umělecká škola, Tachov, Rokycanova 1</t>
  </si>
  <si>
    <t>68780699</t>
  </si>
  <si>
    <t>Základní umělecká škola, Planá, Dukelských hrdinů 85</t>
  </si>
  <si>
    <t>68780702</t>
  </si>
  <si>
    <t>Střední odborná škola, Stříbro, Benešova 508</t>
  </si>
  <si>
    <t>68783728</t>
  </si>
  <si>
    <t>Základní škola, Stříbro, Revoluční 1431</t>
  </si>
  <si>
    <t>70842515</t>
  </si>
  <si>
    <t>Základní škola a Mateřská škola, Tachov, Petra Jilemnického 1995</t>
  </si>
  <si>
    <t>70842523</t>
  </si>
  <si>
    <t>Dětský domov Čtyřlístek, Planá</t>
  </si>
  <si>
    <t>70842540</t>
  </si>
  <si>
    <t>Dětský domov, Tachov</t>
  </si>
  <si>
    <t>70842558</t>
  </si>
  <si>
    <t>Gymnázium, Tachov, Pionýrská 1370</t>
  </si>
  <si>
    <t>70842566</t>
  </si>
  <si>
    <t>Gymnázium, Stříbro, Soběslavova 1426</t>
  </si>
  <si>
    <t>70842582</t>
  </si>
  <si>
    <t>Střední průmyslová škola, Klatovy, nábřeží Kpt. Nálepky 362</t>
  </si>
  <si>
    <t>61750883</t>
  </si>
  <si>
    <t>Gymnázium Jaroslava Vrchlického, Klatovy, Národních mučedníků 347</t>
  </si>
  <si>
    <t>61750972</t>
  </si>
  <si>
    <t>Dětský domov, Kašperské Hory</t>
  </si>
  <si>
    <t>61751065</t>
  </si>
  <si>
    <t>Dům dětí a mládeže, Horažďovice, Zámek 11</t>
  </si>
  <si>
    <t>61781371</t>
  </si>
  <si>
    <t>Gymnázium, Sušice, Fr. Procházky 324</t>
  </si>
  <si>
    <t>61781444</t>
  </si>
  <si>
    <t>Vyšší odborná škola, Obchodní akademie, Střední zdravotnická škola a Jazyková škola s právem státní jazykové zkoušky, Klatovy, Plánická 196</t>
  </si>
  <si>
    <t>61781771</t>
  </si>
  <si>
    <t>Střední škola zemědělská a potravinářská, Klatovy, Národních mučedníků 141</t>
  </si>
  <si>
    <t>61781797</t>
  </si>
  <si>
    <t>Dům dětí a mládeže, Klatovy, ul. 5. května 109</t>
  </si>
  <si>
    <t>69459096</t>
  </si>
  <si>
    <t>Dům dětí a mládeže, Nýrsko, prap. Veitla 23</t>
  </si>
  <si>
    <t>69459100</t>
  </si>
  <si>
    <t>Základní umělecká škola Josefa Kličky, Klatovy, Plánická 208</t>
  </si>
  <si>
    <t>70838542</t>
  </si>
  <si>
    <t>Základní škola a Mateřská škola, Klatovy, Hálkova 133</t>
  </si>
  <si>
    <t>70839042</t>
  </si>
  <si>
    <t>Dětský domov, Nepomuk</t>
  </si>
  <si>
    <t>49180924</t>
  </si>
  <si>
    <t>Gymnázium, Blovice, Družstevní 650</t>
  </si>
  <si>
    <t>49180932</t>
  </si>
  <si>
    <t>Střední odborná škola a Střední odborné učiliště, Horšovský Týn, Littrowa 122</t>
  </si>
  <si>
    <t>00376469</t>
  </si>
  <si>
    <t>Střední škola, Horažďovice, Blatenská 313</t>
  </si>
  <si>
    <t>00077631</t>
  </si>
  <si>
    <t>Střední odborná škola a Střední odborné učiliště, Sušice, U Kapličky 761</t>
  </si>
  <si>
    <t>00077615</t>
  </si>
  <si>
    <t>Oselce</t>
  </si>
  <si>
    <t>Střední škola a Základní škola, Oselce</t>
  </si>
  <si>
    <t>00077691</t>
  </si>
  <si>
    <t>Střední škola, Kralovice, nám. Osvobození 32</t>
  </si>
  <si>
    <t>00077704</t>
  </si>
  <si>
    <t>Střední škola, Bor, Plzeňská 231</t>
  </si>
  <si>
    <t>00077879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</si>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</sst>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Calibri"/>
      <family val="2"/>
      <charset val="238"/>
      <scheme val="minor"/>
    </font>
    <font>
      <sz val="9"/>
      <color indexed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8"/>
      <name val="Calibri"/>
      <family val="2"/>
      <charset val="238"/>
      <scheme val="minor"/>
    </font>
    <font>
      <sz val="10"/>
      <name val="Arial CE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3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1" applyFont="1" applyAlignment="1">
      <alignment vertical="center"/>
    </xf>
    <xf numFmtId="0" fontId="3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" fillId="0" borderId="0" xfId="2" applyFill="1" applyBorder="1" applyAlignment="1">
      <alignment vertical="center"/>
    </xf>
    <xf numFmtId="0" fontId="2" fillId="0" borderId="0" xfId="3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" fontId="5" fillId="4" borderId="5" xfId="4" applyNumberFormat="1" applyFont="1" applyFill="1" applyBorder="1" applyAlignment="1">
      <alignment horizontal="center" vertical="center" wrapText="1"/>
    </xf>
    <xf numFmtId="3" fontId="5" fillId="4" borderId="6" xfId="4" applyNumberFormat="1" applyFont="1" applyFill="1" applyBorder="1" applyAlignment="1">
      <alignment horizontal="center" vertical="center" wrapText="1"/>
    </xf>
    <xf numFmtId="3" fontId="5" fillId="4" borderId="7" xfId="4" applyNumberFormat="1" applyFont="1" applyFill="1" applyBorder="1" applyAlignment="1">
      <alignment horizontal="center" vertical="center" wrapText="1"/>
    </xf>
    <xf numFmtId="3" fontId="5" fillId="4" borderId="8" xfId="4" applyNumberFormat="1" applyFont="1" applyFill="1" applyBorder="1" applyAlignment="1">
      <alignment horizontal="center" vertical="center" wrapText="1"/>
    </xf>
    <xf numFmtId="49" fontId="7" fillId="3" borderId="9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3" fillId="0" borderId="0" xfId="2" applyFill="1" applyBorder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0" fontId="9" fillId="0" borderId="10" xfId="2" applyFont="1" applyFill="1" applyBorder="1" applyAlignment="1">
      <alignment horizontal="left" vertical="center"/>
    </xf>
    <xf numFmtId="0" fontId="4" fillId="0" borderId="11" xfId="2" applyFont="1" applyFill="1" applyBorder="1" applyAlignment="1">
      <alignment horizontal="left" vertical="center"/>
    </xf>
    <xf numFmtId="0" fontId="5" fillId="0" borderId="12" xfId="2" applyFont="1" applyFill="1" applyBorder="1" applyAlignment="1">
      <alignment horizontal="left" vertical="center"/>
    </xf>
    <xf numFmtId="49" fontId="4" fillId="0" borderId="13" xfId="2" applyNumberFormat="1" applyFont="1" applyFill="1" applyBorder="1" applyAlignment="1">
      <alignment horizontal="center" vertical="center"/>
    </xf>
    <xf numFmtId="4" fontId="4" fillId="0" borderId="10" xfId="2" applyNumberFormat="1" applyFont="1" applyFill="1" applyBorder="1" applyAlignment="1">
      <alignment vertical="center"/>
    </xf>
    <xf numFmtId="3" fontId="4" fillId="0" borderId="11" xfId="2" applyNumberFormat="1" applyFont="1" applyFill="1" applyBorder="1" applyAlignment="1">
      <alignment vertical="center"/>
    </xf>
    <xf numFmtId="3" fontId="4" fillId="0" borderId="12" xfId="2" applyNumberFormat="1" applyFont="1" applyFill="1" applyBorder="1" applyAlignment="1">
      <alignment vertical="center"/>
    </xf>
    <xf numFmtId="3" fontId="3" fillId="0" borderId="0" xfId="2" applyNumberFormat="1" applyAlignment="1">
      <alignment vertical="center"/>
    </xf>
    <xf numFmtId="0" fontId="10" fillId="0" borderId="14" xfId="2" applyFont="1" applyFill="1" applyBorder="1" applyAlignment="1">
      <alignment horizontal="left" vertical="center"/>
    </xf>
    <xf numFmtId="0" fontId="4" fillId="0" borderId="15" xfId="2" applyFont="1" applyFill="1" applyBorder="1" applyAlignment="1">
      <alignment horizontal="left" vertical="center"/>
    </xf>
    <xf numFmtId="0" fontId="4" fillId="0" borderId="16" xfId="2" applyFont="1" applyFill="1" applyBorder="1" applyAlignment="1">
      <alignment horizontal="left" vertical="center"/>
    </xf>
    <xf numFmtId="49" fontId="4" fillId="0" borderId="17" xfId="2" applyNumberFormat="1" applyFont="1" applyFill="1" applyBorder="1" applyAlignment="1">
      <alignment horizontal="center" vertical="center"/>
    </xf>
    <xf numFmtId="4" fontId="4" fillId="0" borderId="14" xfId="2" applyNumberFormat="1" applyFont="1" applyFill="1" applyBorder="1" applyAlignment="1">
      <alignment vertical="center"/>
    </xf>
    <xf numFmtId="3" fontId="4" fillId="0" borderId="15" xfId="2" applyNumberFormat="1" applyFont="1" applyFill="1" applyBorder="1" applyAlignment="1">
      <alignment vertical="center"/>
    </xf>
    <xf numFmtId="3" fontId="4" fillId="0" borderId="16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10" fillId="0" borderId="18" xfId="2" applyFont="1" applyFill="1" applyBorder="1" applyAlignment="1">
      <alignment horizontal="left" vertical="center"/>
    </xf>
    <xf numFmtId="0" fontId="4" fillId="0" borderId="19" xfId="2" applyFont="1" applyFill="1" applyBorder="1" applyAlignment="1">
      <alignment horizontal="left" vertical="center"/>
    </xf>
    <xf numFmtId="0" fontId="4" fillId="0" borderId="20" xfId="2" applyFont="1" applyFill="1" applyBorder="1" applyAlignment="1">
      <alignment horizontal="left" vertical="center"/>
    </xf>
    <xf numFmtId="49" fontId="4" fillId="0" borderId="21" xfId="2" applyNumberFormat="1" applyFont="1" applyFill="1" applyBorder="1" applyAlignment="1">
      <alignment horizontal="center" vertical="center"/>
    </xf>
    <xf numFmtId="4" fontId="4" fillId="0" borderId="18" xfId="2" applyNumberFormat="1" applyFont="1" applyFill="1" applyBorder="1" applyAlignment="1">
      <alignment vertical="center"/>
    </xf>
    <xf numFmtId="3" fontId="4" fillId="0" borderId="19" xfId="2" applyNumberFormat="1" applyFont="1" applyFill="1" applyBorder="1" applyAlignment="1">
      <alignment vertical="center"/>
    </xf>
    <xf numFmtId="3" fontId="4" fillId="0" borderId="20" xfId="2" applyNumberFormat="1" applyFont="1" applyFill="1" applyBorder="1" applyAlignment="1">
      <alignment vertical="center"/>
    </xf>
    <xf numFmtId="0" fontId="12" fillId="0" borderId="0" xfId="5" applyFont="1" applyFill="1" applyBorder="1" applyAlignment="1">
      <alignment vertical="top" wrapText="1"/>
    </xf>
    <xf numFmtId="49" fontId="12" fillId="0" borderId="0" xfId="5" applyNumberFormat="1" applyFont="1" applyFill="1" applyBorder="1" applyAlignment="1">
      <alignment vertical="top" wrapText="1"/>
    </xf>
    <xf numFmtId="164" fontId="12" fillId="0" borderId="0" xfId="5" applyNumberFormat="1" applyFont="1" applyFill="1" applyBorder="1" applyAlignment="1">
      <alignment vertical="top" wrapText="1"/>
    </xf>
    <xf numFmtId="0" fontId="11" fillId="0" borderId="0" xfId="5" applyFont="1" applyFill="1" applyBorder="1" applyAlignment="1">
      <alignment vertical="top" wrapText="1"/>
    </xf>
    <xf numFmtId="0" fontId="13" fillId="0" borderId="0" xfId="5" applyFont="1" applyFill="1" applyBorder="1" applyAlignment="1">
      <alignment vertical="top" wrapText="1"/>
    </xf>
    <xf numFmtId="0" fontId="12" fillId="0" borderId="0" xfId="5" applyFont="1" applyFill="1" applyBorder="1"/>
    <xf numFmtId="49" fontId="12" fillId="0" borderId="0" xfId="5" applyNumberFormat="1" applyFont="1" applyFill="1" applyBorder="1"/>
    <xf numFmtId="164" fontId="14" fillId="0" borderId="0" xfId="5" applyNumberFormat="1" applyFont="1" applyFill="1" applyBorder="1"/>
    <xf numFmtId="0" fontId="11" fillId="0" borderId="0" xfId="5" applyFont="1" applyFill="1" applyBorder="1"/>
    <xf numFmtId="0" fontId="13" fillId="0" borderId="0" xfId="5" applyFont="1" applyFill="1" applyBorder="1"/>
    <xf numFmtId="0" fontId="12" fillId="0" borderId="0" xfId="5" applyFont="1" applyFill="1" applyBorder="1" applyAlignment="1"/>
    <xf numFmtId="49" fontId="12" fillId="0" borderId="0" xfId="5" applyNumberFormat="1" applyFont="1" applyFill="1" applyBorder="1" applyAlignment="1"/>
    <xf numFmtId="164" fontId="14" fillId="0" borderId="0" xfId="5" applyNumberFormat="1" applyFont="1" applyFill="1" applyBorder="1" applyAlignment="1"/>
    <xf numFmtId="0" fontId="11" fillId="0" borderId="0" xfId="5" applyFont="1" applyFill="1" applyBorder="1" applyAlignment="1"/>
    <xf numFmtId="0" fontId="13" fillId="0" borderId="0" xfId="5" applyFont="1" applyFill="1" applyBorder="1" applyAlignment="1"/>
    <xf numFmtId="0" fontId="15" fillId="0" borderId="0" xfId="5" applyFont="1" applyFill="1" applyBorder="1"/>
    <xf numFmtId="3" fontId="10" fillId="0" borderId="0" xfId="2" applyNumberFormat="1" applyFont="1" applyBorder="1" applyAlignment="1">
      <alignment horizontal="left" vertical="center"/>
    </xf>
    <xf numFmtId="3" fontId="3" fillId="0" borderId="0" xfId="2" applyNumberFormat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>
      <alignment vertical="center"/>
    </xf>
    <xf numFmtId="3" fontId="10" fillId="0" borderId="0" xfId="2" applyNumberFormat="1" applyFont="1" applyAlignment="1">
      <alignment horizontal="left" vertical="center"/>
    </xf>
    <xf numFmtId="3" fontId="4" fillId="0" borderId="22" xfId="2" applyNumberFormat="1" applyFont="1" applyBorder="1" applyAlignment="1">
      <alignment vertical="center"/>
    </xf>
    <xf numFmtId="3" fontId="4" fillId="0" borderId="23" xfId="2" applyNumberFormat="1" applyFont="1" applyBorder="1" applyAlignment="1">
      <alignment vertical="center"/>
    </xf>
    <xf numFmtId="4" fontId="4" fillId="0" borderId="23" xfId="2" applyNumberFormat="1" applyFont="1" applyBorder="1" applyAlignment="1">
      <alignment vertical="center"/>
    </xf>
    <xf numFmtId="0" fontId="3" fillId="0" borderId="0" xfId="2" applyAlignment="1">
      <alignment horizontal="center" vertical="center"/>
    </xf>
    <xf numFmtId="0" fontId="10" fillId="0" borderId="0" xfId="2" applyFont="1" applyAlignment="1">
      <alignment horizontal="left" vertical="center"/>
    </xf>
  </cellXfs>
  <cellStyles count="8">
    <cellStyle name="Normální" xfId="0" builtinId="0"/>
    <cellStyle name="normální 2" xfId="1"/>
    <cellStyle name="normální 3" xfId="3"/>
    <cellStyle name="normální_RozpKraj07V1SumICO" xfId="4"/>
    <cellStyle name="normální_SitskolnovaX" xfId="2"/>
    <cellStyle name="normální_Změna závazných ukazatelů_2010" xfId="5"/>
    <cellStyle name="Styl 1" xfId="6"/>
    <cellStyle name="Sty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87"/>
  <sheetViews>
    <sheetView tabSelected="1" zoomScaleNormal="100" workbookViewId="0">
      <pane xSplit="4" ySplit="3" topLeftCell="E4" activePane="bottomRight" state="frozenSplit"/>
      <selection activeCell="G105" sqref="G105"/>
      <selection pane="topRight" activeCell="G105" sqref="G105"/>
      <selection pane="bottomLeft" activeCell="G105" sqref="G105"/>
      <selection pane="bottomRight" activeCell="F12" sqref="F12"/>
    </sheetView>
  </sheetViews>
  <sheetFormatPr defaultRowHeight="12.75" x14ac:dyDescent="0.25"/>
  <cols>
    <col min="1" max="1" width="5.140625" style="68" customWidth="1"/>
    <col min="2" max="2" width="12.85546875" style="2" customWidth="1"/>
    <col min="3" max="3" width="89.42578125" style="2" customWidth="1"/>
    <col min="4" max="4" width="9.140625" style="67" customWidth="1"/>
    <col min="5" max="5" width="8.7109375" style="4" customWidth="1"/>
    <col min="6" max="6" width="11.7109375" style="4" customWidth="1"/>
    <col min="7" max="7" width="9.5703125" style="4" customWidth="1"/>
    <col min="8" max="8" width="9.42578125" style="4" customWidth="1"/>
    <col min="9" max="9" width="11.7109375" style="4" customWidth="1"/>
    <col min="10" max="10" width="12" style="4" customWidth="1"/>
    <col min="11" max="18" width="9.140625" style="5" customWidth="1"/>
    <col min="19" max="42" width="9.140625" style="2" customWidth="1"/>
    <col min="43" max="256" width="9.140625" style="2"/>
    <col min="257" max="257" width="5.140625" style="2" customWidth="1"/>
    <col min="258" max="258" width="12.85546875" style="2" customWidth="1"/>
    <col min="259" max="259" width="89.42578125" style="2" customWidth="1"/>
    <col min="260" max="260" width="9.140625" style="2" customWidth="1"/>
    <col min="261" max="261" width="8.7109375" style="2" customWidth="1"/>
    <col min="262" max="262" width="11.7109375" style="2" customWidth="1"/>
    <col min="263" max="263" width="9.5703125" style="2" customWidth="1"/>
    <col min="264" max="264" width="9.42578125" style="2" customWidth="1"/>
    <col min="265" max="265" width="11.7109375" style="2" customWidth="1"/>
    <col min="266" max="266" width="12" style="2" customWidth="1"/>
    <col min="267" max="298" width="9.140625" style="2" customWidth="1"/>
    <col min="299" max="512" width="9.140625" style="2"/>
    <col min="513" max="513" width="5.140625" style="2" customWidth="1"/>
    <col min="514" max="514" width="12.85546875" style="2" customWidth="1"/>
    <col min="515" max="515" width="89.42578125" style="2" customWidth="1"/>
    <col min="516" max="516" width="9.140625" style="2" customWidth="1"/>
    <col min="517" max="517" width="8.7109375" style="2" customWidth="1"/>
    <col min="518" max="518" width="11.7109375" style="2" customWidth="1"/>
    <col min="519" max="519" width="9.5703125" style="2" customWidth="1"/>
    <col min="520" max="520" width="9.42578125" style="2" customWidth="1"/>
    <col min="521" max="521" width="11.7109375" style="2" customWidth="1"/>
    <col min="522" max="522" width="12" style="2" customWidth="1"/>
    <col min="523" max="554" width="9.140625" style="2" customWidth="1"/>
    <col min="555" max="768" width="9.140625" style="2"/>
    <col min="769" max="769" width="5.140625" style="2" customWidth="1"/>
    <col min="770" max="770" width="12.85546875" style="2" customWidth="1"/>
    <col min="771" max="771" width="89.42578125" style="2" customWidth="1"/>
    <col min="772" max="772" width="9.140625" style="2" customWidth="1"/>
    <col min="773" max="773" width="8.7109375" style="2" customWidth="1"/>
    <col min="774" max="774" width="11.7109375" style="2" customWidth="1"/>
    <col min="775" max="775" width="9.5703125" style="2" customWidth="1"/>
    <col min="776" max="776" width="9.42578125" style="2" customWidth="1"/>
    <col min="777" max="777" width="11.7109375" style="2" customWidth="1"/>
    <col min="778" max="778" width="12" style="2" customWidth="1"/>
    <col min="779" max="810" width="9.140625" style="2" customWidth="1"/>
    <col min="811" max="1024" width="9.140625" style="2"/>
    <col min="1025" max="1025" width="5.140625" style="2" customWidth="1"/>
    <col min="1026" max="1026" width="12.85546875" style="2" customWidth="1"/>
    <col min="1027" max="1027" width="89.42578125" style="2" customWidth="1"/>
    <col min="1028" max="1028" width="9.140625" style="2" customWidth="1"/>
    <col min="1029" max="1029" width="8.7109375" style="2" customWidth="1"/>
    <col min="1030" max="1030" width="11.7109375" style="2" customWidth="1"/>
    <col min="1031" max="1031" width="9.5703125" style="2" customWidth="1"/>
    <col min="1032" max="1032" width="9.42578125" style="2" customWidth="1"/>
    <col min="1033" max="1033" width="11.7109375" style="2" customWidth="1"/>
    <col min="1034" max="1034" width="12" style="2" customWidth="1"/>
    <col min="1035" max="1066" width="9.140625" style="2" customWidth="1"/>
    <col min="1067" max="1280" width="9.140625" style="2"/>
    <col min="1281" max="1281" width="5.140625" style="2" customWidth="1"/>
    <col min="1282" max="1282" width="12.85546875" style="2" customWidth="1"/>
    <col min="1283" max="1283" width="89.42578125" style="2" customWidth="1"/>
    <col min="1284" max="1284" width="9.140625" style="2" customWidth="1"/>
    <col min="1285" max="1285" width="8.7109375" style="2" customWidth="1"/>
    <col min="1286" max="1286" width="11.7109375" style="2" customWidth="1"/>
    <col min="1287" max="1287" width="9.5703125" style="2" customWidth="1"/>
    <col min="1288" max="1288" width="9.42578125" style="2" customWidth="1"/>
    <col min="1289" max="1289" width="11.7109375" style="2" customWidth="1"/>
    <col min="1290" max="1290" width="12" style="2" customWidth="1"/>
    <col min="1291" max="1322" width="9.140625" style="2" customWidth="1"/>
    <col min="1323" max="1536" width="9.140625" style="2"/>
    <col min="1537" max="1537" width="5.140625" style="2" customWidth="1"/>
    <col min="1538" max="1538" width="12.85546875" style="2" customWidth="1"/>
    <col min="1539" max="1539" width="89.42578125" style="2" customWidth="1"/>
    <col min="1540" max="1540" width="9.140625" style="2" customWidth="1"/>
    <col min="1541" max="1541" width="8.7109375" style="2" customWidth="1"/>
    <col min="1542" max="1542" width="11.7109375" style="2" customWidth="1"/>
    <col min="1543" max="1543" width="9.5703125" style="2" customWidth="1"/>
    <col min="1544" max="1544" width="9.42578125" style="2" customWidth="1"/>
    <col min="1545" max="1545" width="11.7109375" style="2" customWidth="1"/>
    <col min="1546" max="1546" width="12" style="2" customWidth="1"/>
    <col min="1547" max="1578" width="9.140625" style="2" customWidth="1"/>
    <col min="1579" max="1792" width="9.140625" style="2"/>
    <col min="1793" max="1793" width="5.140625" style="2" customWidth="1"/>
    <col min="1794" max="1794" width="12.85546875" style="2" customWidth="1"/>
    <col min="1795" max="1795" width="89.42578125" style="2" customWidth="1"/>
    <col min="1796" max="1796" width="9.140625" style="2" customWidth="1"/>
    <col min="1797" max="1797" width="8.7109375" style="2" customWidth="1"/>
    <col min="1798" max="1798" width="11.7109375" style="2" customWidth="1"/>
    <col min="1799" max="1799" width="9.5703125" style="2" customWidth="1"/>
    <col min="1800" max="1800" width="9.42578125" style="2" customWidth="1"/>
    <col min="1801" max="1801" width="11.7109375" style="2" customWidth="1"/>
    <col min="1802" max="1802" width="12" style="2" customWidth="1"/>
    <col min="1803" max="1834" width="9.140625" style="2" customWidth="1"/>
    <col min="1835" max="2048" width="9.140625" style="2"/>
    <col min="2049" max="2049" width="5.140625" style="2" customWidth="1"/>
    <col min="2050" max="2050" width="12.85546875" style="2" customWidth="1"/>
    <col min="2051" max="2051" width="89.42578125" style="2" customWidth="1"/>
    <col min="2052" max="2052" width="9.140625" style="2" customWidth="1"/>
    <col min="2053" max="2053" width="8.7109375" style="2" customWidth="1"/>
    <col min="2054" max="2054" width="11.7109375" style="2" customWidth="1"/>
    <col min="2055" max="2055" width="9.5703125" style="2" customWidth="1"/>
    <col min="2056" max="2056" width="9.42578125" style="2" customWidth="1"/>
    <col min="2057" max="2057" width="11.7109375" style="2" customWidth="1"/>
    <col min="2058" max="2058" width="12" style="2" customWidth="1"/>
    <col min="2059" max="2090" width="9.140625" style="2" customWidth="1"/>
    <col min="2091" max="2304" width="9.140625" style="2"/>
    <col min="2305" max="2305" width="5.140625" style="2" customWidth="1"/>
    <col min="2306" max="2306" width="12.85546875" style="2" customWidth="1"/>
    <col min="2307" max="2307" width="89.42578125" style="2" customWidth="1"/>
    <col min="2308" max="2308" width="9.140625" style="2" customWidth="1"/>
    <col min="2309" max="2309" width="8.7109375" style="2" customWidth="1"/>
    <col min="2310" max="2310" width="11.7109375" style="2" customWidth="1"/>
    <col min="2311" max="2311" width="9.5703125" style="2" customWidth="1"/>
    <col min="2312" max="2312" width="9.42578125" style="2" customWidth="1"/>
    <col min="2313" max="2313" width="11.7109375" style="2" customWidth="1"/>
    <col min="2314" max="2314" width="12" style="2" customWidth="1"/>
    <col min="2315" max="2346" width="9.140625" style="2" customWidth="1"/>
    <col min="2347" max="2560" width="9.140625" style="2"/>
    <col min="2561" max="2561" width="5.140625" style="2" customWidth="1"/>
    <col min="2562" max="2562" width="12.85546875" style="2" customWidth="1"/>
    <col min="2563" max="2563" width="89.42578125" style="2" customWidth="1"/>
    <col min="2564" max="2564" width="9.140625" style="2" customWidth="1"/>
    <col min="2565" max="2565" width="8.7109375" style="2" customWidth="1"/>
    <col min="2566" max="2566" width="11.7109375" style="2" customWidth="1"/>
    <col min="2567" max="2567" width="9.5703125" style="2" customWidth="1"/>
    <col min="2568" max="2568" width="9.42578125" style="2" customWidth="1"/>
    <col min="2569" max="2569" width="11.7109375" style="2" customWidth="1"/>
    <col min="2570" max="2570" width="12" style="2" customWidth="1"/>
    <col min="2571" max="2602" width="9.140625" style="2" customWidth="1"/>
    <col min="2603" max="2816" width="9.140625" style="2"/>
    <col min="2817" max="2817" width="5.140625" style="2" customWidth="1"/>
    <col min="2818" max="2818" width="12.85546875" style="2" customWidth="1"/>
    <col min="2819" max="2819" width="89.42578125" style="2" customWidth="1"/>
    <col min="2820" max="2820" width="9.140625" style="2" customWidth="1"/>
    <col min="2821" max="2821" width="8.7109375" style="2" customWidth="1"/>
    <col min="2822" max="2822" width="11.7109375" style="2" customWidth="1"/>
    <col min="2823" max="2823" width="9.5703125" style="2" customWidth="1"/>
    <col min="2824" max="2824" width="9.42578125" style="2" customWidth="1"/>
    <col min="2825" max="2825" width="11.7109375" style="2" customWidth="1"/>
    <col min="2826" max="2826" width="12" style="2" customWidth="1"/>
    <col min="2827" max="2858" width="9.140625" style="2" customWidth="1"/>
    <col min="2859" max="3072" width="9.140625" style="2"/>
    <col min="3073" max="3073" width="5.140625" style="2" customWidth="1"/>
    <col min="3074" max="3074" width="12.85546875" style="2" customWidth="1"/>
    <col min="3075" max="3075" width="89.42578125" style="2" customWidth="1"/>
    <col min="3076" max="3076" width="9.140625" style="2" customWidth="1"/>
    <col min="3077" max="3077" width="8.7109375" style="2" customWidth="1"/>
    <col min="3078" max="3078" width="11.7109375" style="2" customWidth="1"/>
    <col min="3079" max="3079" width="9.5703125" style="2" customWidth="1"/>
    <col min="3080" max="3080" width="9.42578125" style="2" customWidth="1"/>
    <col min="3081" max="3081" width="11.7109375" style="2" customWidth="1"/>
    <col min="3082" max="3082" width="12" style="2" customWidth="1"/>
    <col min="3083" max="3114" width="9.140625" style="2" customWidth="1"/>
    <col min="3115" max="3328" width="9.140625" style="2"/>
    <col min="3329" max="3329" width="5.140625" style="2" customWidth="1"/>
    <col min="3330" max="3330" width="12.85546875" style="2" customWidth="1"/>
    <col min="3331" max="3331" width="89.42578125" style="2" customWidth="1"/>
    <col min="3332" max="3332" width="9.140625" style="2" customWidth="1"/>
    <col min="3333" max="3333" width="8.7109375" style="2" customWidth="1"/>
    <col min="3334" max="3334" width="11.7109375" style="2" customWidth="1"/>
    <col min="3335" max="3335" width="9.5703125" style="2" customWidth="1"/>
    <col min="3336" max="3336" width="9.42578125" style="2" customWidth="1"/>
    <col min="3337" max="3337" width="11.7109375" style="2" customWidth="1"/>
    <col min="3338" max="3338" width="12" style="2" customWidth="1"/>
    <col min="3339" max="3370" width="9.140625" style="2" customWidth="1"/>
    <col min="3371" max="3584" width="9.140625" style="2"/>
    <col min="3585" max="3585" width="5.140625" style="2" customWidth="1"/>
    <col min="3586" max="3586" width="12.85546875" style="2" customWidth="1"/>
    <col min="3587" max="3587" width="89.42578125" style="2" customWidth="1"/>
    <col min="3588" max="3588" width="9.140625" style="2" customWidth="1"/>
    <col min="3589" max="3589" width="8.7109375" style="2" customWidth="1"/>
    <col min="3590" max="3590" width="11.7109375" style="2" customWidth="1"/>
    <col min="3591" max="3591" width="9.5703125" style="2" customWidth="1"/>
    <col min="3592" max="3592" width="9.42578125" style="2" customWidth="1"/>
    <col min="3593" max="3593" width="11.7109375" style="2" customWidth="1"/>
    <col min="3594" max="3594" width="12" style="2" customWidth="1"/>
    <col min="3595" max="3626" width="9.140625" style="2" customWidth="1"/>
    <col min="3627" max="3840" width="9.140625" style="2"/>
    <col min="3841" max="3841" width="5.140625" style="2" customWidth="1"/>
    <col min="3842" max="3842" width="12.85546875" style="2" customWidth="1"/>
    <col min="3843" max="3843" width="89.42578125" style="2" customWidth="1"/>
    <col min="3844" max="3844" width="9.140625" style="2" customWidth="1"/>
    <col min="3845" max="3845" width="8.7109375" style="2" customWidth="1"/>
    <col min="3846" max="3846" width="11.7109375" style="2" customWidth="1"/>
    <col min="3847" max="3847" width="9.5703125" style="2" customWidth="1"/>
    <col min="3848" max="3848" width="9.42578125" style="2" customWidth="1"/>
    <col min="3849" max="3849" width="11.7109375" style="2" customWidth="1"/>
    <col min="3850" max="3850" width="12" style="2" customWidth="1"/>
    <col min="3851" max="3882" width="9.140625" style="2" customWidth="1"/>
    <col min="3883" max="4096" width="9.140625" style="2"/>
    <col min="4097" max="4097" width="5.140625" style="2" customWidth="1"/>
    <col min="4098" max="4098" width="12.85546875" style="2" customWidth="1"/>
    <col min="4099" max="4099" width="89.42578125" style="2" customWidth="1"/>
    <col min="4100" max="4100" width="9.140625" style="2" customWidth="1"/>
    <col min="4101" max="4101" width="8.7109375" style="2" customWidth="1"/>
    <col min="4102" max="4102" width="11.7109375" style="2" customWidth="1"/>
    <col min="4103" max="4103" width="9.5703125" style="2" customWidth="1"/>
    <col min="4104" max="4104" width="9.42578125" style="2" customWidth="1"/>
    <col min="4105" max="4105" width="11.7109375" style="2" customWidth="1"/>
    <col min="4106" max="4106" width="12" style="2" customWidth="1"/>
    <col min="4107" max="4138" width="9.140625" style="2" customWidth="1"/>
    <col min="4139" max="4352" width="9.140625" style="2"/>
    <col min="4353" max="4353" width="5.140625" style="2" customWidth="1"/>
    <col min="4354" max="4354" width="12.85546875" style="2" customWidth="1"/>
    <col min="4355" max="4355" width="89.42578125" style="2" customWidth="1"/>
    <col min="4356" max="4356" width="9.140625" style="2" customWidth="1"/>
    <col min="4357" max="4357" width="8.7109375" style="2" customWidth="1"/>
    <col min="4358" max="4358" width="11.7109375" style="2" customWidth="1"/>
    <col min="4359" max="4359" width="9.5703125" style="2" customWidth="1"/>
    <col min="4360" max="4360" width="9.42578125" style="2" customWidth="1"/>
    <col min="4361" max="4361" width="11.7109375" style="2" customWidth="1"/>
    <col min="4362" max="4362" width="12" style="2" customWidth="1"/>
    <col min="4363" max="4394" width="9.140625" style="2" customWidth="1"/>
    <col min="4395" max="4608" width="9.140625" style="2"/>
    <col min="4609" max="4609" width="5.140625" style="2" customWidth="1"/>
    <col min="4610" max="4610" width="12.85546875" style="2" customWidth="1"/>
    <col min="4611" max="4611" width="89.42578125" style="2" customWidth="1"/>
    <col min="4612" max="4612" width="9.140625" style="2" customWidth="1"/>
    <col min="4613" max="4613" width="8.7109375" style="2" customWidth="1"/>
    <col min="4614" max="4614" width="11.7109375" style="2" customWidth="1"/>
    <col min="4615" max="4615" width="9.5703125" style="2" customWidth="1"/>
    <col min="4616" max="4616" width="9.42578125" style="2" customWidth="1"/>
    <col min="4617" max="4617" width="11.7109375" style="2" customWidth="1"/>
    <col min="4618" max="4618" width="12" style="2" customWidth="1"/>
    <col min="4619" max="4650" width="9.140625" style="2" customWidth="1"/>
    <col min="4651" max="4864" width="9.140625" style="2"/>
    <col min="4865" max="4865" width="5.140625" style="2" customWidth="1"/>
    <col min="4866" max="4866" width="12.85546875" style="2" customWidth="1"/>
    <col min="4867" max="4867" width="89.42578125" style="2" customWidth="1"/>
    <col min="4868" max="4868" width="9.140625" style="2" customWidth="1"/>
    <col min="4869" max="4869" width="8.7109375" style="2" customWidth="1"/>
    <col min="4870" max="4870" width="11.7109375" style="2" customWidth="1"/>
    <col min="4871" max="4871" width="9.5703125" style="2" customWidth="1"/>
    <col min="4872" max="4872" width="9.42578125" style="2" customWidth="1"/>
    <col min="4873" max="4873" width="11.7109375" style="2" customWidth="1"/>
    <col min="4874" max="4874" width="12" style="2" customWidth="1"/>
    <col min="4875" max="4906" width="9.140625" style="2" customWidth="1"/>
    <col min="4907" max="5120" width="9.140625" style="2"/>
    <col min="5121" max="5121" width="5.140625" style="2" customWidth="1"/>
    <col min="5122" max="5122" width="12.85546875" style="2" customWidth="1"/>
    <col min="5123" max="5123" width="89.42578125" style="2" customWidth="1"/>
    <col min="5124" max="5124" width="9.140625" style="2" customWidth="1"/>
    <col min="5125" max="5125" width="8.7109375" style="2" customWidth="1"/>
    <col min="5126" max="5126" width="11.7109375" style="2" customWidth="1"/>
    <col min="5127" max="5127" width="9.5703125" style="2" customWidth="1"/>
    <col min="5128" max="5128" width="9.42578125" style="2" customWidth="1"/>
    <col min="5129" max="5129" width="11.7109375" style="2" customWidth="1"/>
    <col min="5130" max="5130" width="12" style="2" customWidth="1"/>
    <col min="5131" max="5162" width="9.140625" style="2" customWidth="1"/>
    <col min="5163" max="5376" width="9.140625" style="2"/>
    <col min="5377" max="5377" width="5.140625" style="2" customWidth="1"/>
    <col min="5378" max="5378" width="12.85546875" style="2" customWidth="1"/>
    <col min="5379" max="5379" width="89.42578125" style="2" customWidth="1"/>
    <col min="5380" max="5380" width="9.140625" style="2" customWidth="1"/>
    <col min="5381" max="5381" width="8.7109375" style="2" customWidth="1"/>
    <col min="5382" max="5382" width="11.7109375" style="2" customWidth="1"/>
    <col min="5383" max="5383" width="9.5703125" style="2" customWidth="1"/>
    <col min="5384" max="5384" width="9.42578125" style="2" customWidth="1"/>
    <col min="5385" max="5385" width="11.7109375" style="2" customWidth="1"/>
    <col min="5386" max="5386" width="12" style="2" customWidth="1"/>
    <col min="5387" max="5418" width="9.140625" style="2" customWidth="1"/>
    <col min="5419" max="5632" width="9.140625" style="2"/>
    <col min="5633" max="5633" width="5.140625" style="2" customWidth="1"/>
    <col min="5634" max="5634" width="12.85546875" style="2" customWidth="1"/>
    <col min="5635" max="5635" width="89.42578125" style="2" customWidth="1"/>
    <col min="5636" max="5636" width="9.140625" style="2" customWidth="1"/>
    <col min="5637" max="5637" width="8.7109375" style="2" customWidth="1"/>
    <col min="5638" max="5638" width="11.7109375" style="2" customWidth="1"/>
    <col min="5639" max="5639" width="9.5703125" style="2" customWidth="1"/>
    <col min="5640" max="5640" width="9.42578125" style="2" customWidth="1"/>
    <col min="5641" max="5641" width="11.7109375" style="2" customWidth="1"/>
    <col min="5642" max="5642" width="12" style="2" customWidth="1"/>
    <col min="5643" max="5674" width="9.140625" style="2" customWidth="1"/>
    <col min="5675" max="5888" width="9.140625" style="2"/>
    <col min="5889" max="5889" width="5.140625" style="2" customWidth="1"/>
    <col min="5890" max="5890" width="12.85546875" style="2" customWidth="1"/>
    <col min="5891" max="5891" width="89.42578125" style="2" customWidth="1"/>
    <col min="5892" max="5892" width="9.140625" style="2" customWidth="1"/>
    <col min="5893" max="5893" width="8.7109375" style="2" customWidth="1"/>
    <col min="5894" max="5894" width="11.7109375" style="2" customWidth="1"/>
    <col min="5895" max="5895" width="9.5703125" style="2" customWidth="1"/>
    <col min="5896" max="5896" width="9.42578125" style="2" customWidth="1"/>
    <col min="5897" max="5897" width="11.7109375" style="2" customWidth="1"/>
    <col min="5898" max="5898" width="12" style="2" customWidth="1"/>
    <col min="5899" max="5930" width="9.140625" style="2" customWidth="1"/>
    <col min="5931" max="6144" width="9.140625" style="2"/>
    <col min="6145" max="6145" width="5.140625" style="2" customWidth="1"/>
    <col min="6146" max="6146" width="12.85546875" style="2" customWidth="1"/>
    <col min="6147" max="6147" width="89.42578125" style="2" customWidth="1"/>
    <col min="6148" max="6148" width="9.140625" style="2" customWidth="1"/>
    <col min="6149" max="6149" width="8.7109375" style="2" customWidth="1"/>
    <col min="6150" max="6150" width="11.7109375" style="2" customWidth="1"/>
    <col min="6151" max="6151" width="9.5703125" style="2" customWidth="1"/>
    <col min="6152" max="6152" width="9.42578125" style="2" customWidth="1"/>
    <col min="6153" max="6153" width="11.7109375" style="2" customWidth="1"/>
    <col min="6154" max="6154" width="12" style="2" customWidth="1"/>
    <col min="6155" max="6186" width="9.140625" style="2" customWidth="1"/>
    <col min="6187" max="6400" width="9.140625" style="2"/>
    <col min="6401" max="6401" width="5.140625" style="2" customWidth="1"/>
    <col min="6402" max="6402" width="12.85546875" style="2" customWidth="1"/>
    <col min="6403" max="6403" width="89.42578125" style="2" customWidth="1"/>
    <col min="6404" max="6404" width="9.140625" style="2" customWidth="1"/>
    <col min="6405" max="6405" width="8.7109375" style="2" customWidth="1"/>
    <col min="6406" max="6406" width="11.7109375" style="2" customWidth="1"/>
    <col min="6407" max="6407" width="9.5703125" style="2" customWidth="1"/>
    <col min="6408" max="6408" width="9.42578125" style="2" customWidth="1"/>
    <col min="6409" max="6409" width="11.7109375" style="2" customWidth="1"/>
    <col min="6410" max="6410" width="12" style="2" customWidth="1"/>
    <col min="6411" max="6442" width="9.140625" style="2" customWidth="1"/>
    <col min="6443" max="6656" width="9.140625" style="2"/>
    <col min="6657" max="6657" width="5.140625" style="2" customWidth="1"/>
    <col min="6658" max="6658" width="12.85546875" style="2" customWidth="1"/>
    <col min="6659" max="6659" width="89.42578125" style="2" customWidth="1"/>
    <col min="6660" max="6660" width="9.140625" style="2" customWidth="1"/>
    <col min="6661" max="6661" width="8.7109375" style="2" customWidth="1"/>
    <col min="6662" max="6662" width="11.7109375" style="2" customWidth="1"/>
    <col min="6663" max="6663" width="9.5703125" style="2" customWidth="1"/>
    <col min="6664" max="6664" width="9.42578125" style="2" customWidth="1"/>
    <col min="6665" max="6665" width="11.7109375" style="2" customWidth="1"/>
    <col min="6666" max="6666" width="12" style="2" customWidth="1"/>
    <col min="6667" max="6698" width="9.140625" style="2" customWidth="1"/>
    <col min="6699" max="6912" width="9.140625" style="2"/>
    <col min="6913" max="6913" width="5.140625" style="2" customWidth="1"/>
    <col min="6914" max="6914" width="12.85546875" style="2" customWidth="1"/>
    <col min="6915" max="6915" width="89.42578125" style="2" customWidth="1"/>
    <col min="6916" max="6916" width="9.140625" style="2" customWidth="1"/>
    <col min="6917" max="6917" width="8.7109375" style="2" customWidth="1"/>
    <col min="6918" max="6918" width="11.7109375" style="2" customWidth="1"/>
    <col min="6919" max="6919" width="9.5703125" style="2" customWidth="1"/>
    <col min="6920" max="6920" width="9.42578125" style="2" customWidth="1"/>
    <col min="6921" max="6921" width="11.7109375" style="2" customWidth="1"/>
    <col min="6922" max="6922" width="12" style="2" customWidth="1"/>
    <col min="6923" max="6954" width="9.140625" style="2" customWidth="1"/>
    <col min="6955" max="7168" width="9.140625" style="2"/>
    <col min="7169" max="7169" width="5.140625" style="2" customWidth="1"/>
    <col min="7170" max="7170" width="12.85546875" style="2" customWidth="1"/>
    <col min="7171" max="7171" width="89.42578125" style="2" customWidth="1"/>
    <col min="7172" max="7172" width="9.140625" style="2" customWidth="1"/>
    <col min="7173" max="7173" width="8.7109375" style="2" customWidth="1"/>
    <col min="7174" max="7174" width="11.7109375" style="2" customWidth="1"/>
    <col min="7175" max="7175" width="9.5703125" style="2" customWidth="1"/>
    <col min="7176" max="7176" width="9.42578125" style="2" customWidth="1"/>
    <col min="7177" max="7177" width="11.7109375" style="2" customWidth="1"/>
    <col min="7178" max="7178" width="12" style="2" customWidth="1"/>
    <col min="7179" max="7210" width="9.140625" style="2" customWidth="1"/>
    <col min="7211" max="7424" width="9.140625" style="2"/>
    <col min="7425" max="7425" width="5.140625" style="2" customWidth="1"/>
    <col min="7426" max="7426" width="12.85546875" style="2" customWidth="1"/>
    <col min="7427" max="7427" width="89.42578125" style="2" customWidth="1"/>
    <col min="7428" max="7428" width="9.140625" style="2" customWidth="1"/>
    <col min="7429" max="7429" width="8.7109375" style="2" customWidth="1"/>
    <col min="7430" max="7430" width="11.7109375" style="2" customWidth="1"/>
    <col min="7431" max="7431" width="9.5703125" style="2" customWidth="1"/>
    <col min="7432" max="7432" width="9.42578125" style="2" customWidth="1"/>
    <col min="7433" max="7433" width="11.7109375" style="2" customWidth="1"/>
    <col min="7434" max="7434" width="12" style="2" customWidth="1"/>
    <col min="7435" max="7466" width="9.140625" style="2" customWidth="1"/>
    <col min="7467" max="7680" width="9.140625" style="2"/>
    <col min="7681" max="7681" width="5.140625" style="2" customWidth="1"/>
    <col min="7682" max="7682" width="12.85546875" style="2" customWidth="1"/>
    <col min="7683" max="7683" width="89.42578125" style="2" customWidth="1"/>
    <col min="7684" max="7684" width="9.140625" style="2" customWidth="1"/>
    <col min="7685" max="7685" width="8.7109375" style="2" customWidth="1"/>
    <col min="7686" max="7686" width="11.7109375" style="2" customWidth="1"/>
    <col min="7687" max="7687" width="9.5703125" style="2" customWidth="1"/>
    <col min="7688" max="7688" width="9.42578125" style="2" customWidth="1"/>
    <col min="7689" max="7689" width="11.7109375" style="2" customWidth="1"/>
    <col min="7690" max="7690" width="12" style="2" customWidth="1"/>
    <col min="7691" max="7722" width="9.140625" style="2" customWidth="1"/>
    <col min="7723" max="7936" width="9.140625" style="2"/>
    <col min="7937" max="7937" width="5.140625" style="2" customWidth="1"/>
    <col min="7938" max="7938" width="12.85546875" style="2" customWidth="1"/>
    <col min="7939" max="7939" width="89.42578125" style="2" customWidth="1"/>
    <col min="7940" max="7940" width="9.140625" style="2" customWidth="1"/>
    <col min="7941" max="7941" width="8.7109375" style="2" customWidth="1"/>
    <col min="7942" max="7942" width="11.7109375" style="2" customWidth="1"/>
    <col min="7943" max="7943" width="9.5703125" style="2" customWidth="1"/>
    <col min="7944" max="7944" width="9.42578125" style="2" customWidth="1"/>
    <col min="7945" max="7945" width="11.7109375" style="2" customWidth="1"/>
    <col min="7946" max="7946" width="12" style="2" customWidth="1"/>
    <col min="7947" max="7978" width="9.140625" style="2" customWidth="1"/>
    <col min="7979" max="8192" width="9.140625" style="2"/>
    <col min="8193" max="8193" width="5.140625" style="2" customWidth="1"/>
    <col min="8194" max="8194" width="12.85546875" style="2" customWidth="1"/>
    <col min="8195" max="8195" width="89.42578125" style="2" customWidth="1"/>
    <col min="8196" max="8196" width="9.140625" style="2" customWidth="1"/>
    <col min="8197" max="8197" width="8.7109375" style="2" customWidth="1"/>
    <col min="8198" max="8198" width="11.7109375" style="2" customWidth="1"/>
    <col min="8199" max="8199" width="9.5703125" style="2" customWidth="1"/>
    <col min="8200" max="8200" width="9.42578125" style="2" customWidth="1"/>
    <col min="8201" max="8201" width="11.7109375" style="2" customWidth="1"/>
    <col min="8202" max="8202" width="12" style="2" customWidth="1"/>
    <col min="8203" max="8234" width="9.140625" style="2" customWidth="1"/>
    <col min="8235" max="8448" width="9.140625" style="2"/>
    <col min="8449" max="8449" width="5.140625" style="2" customWidth="1"/>
    <col min="8450" max="8450" width="12.85546875" style="2" customWidth="1"/>
    <col min="8451" max="8451" width="89.42578125" style="2" customWidth="1"/>
    <col min="8452" max="8452" width="9.140625" style="2" customWidth="1"/>
    <col min="8453" max="8453" width="8.7109375" style="2" customWidth="1"/>
    <col min="8454" max="8454" width="11.7109375" style="2" customWidth="1"/>
    <col min="8455" max="8455" width="9.5703125" style="2" customWidth="1"/>
    <col min="8456" max="8456" width="9.42578125" style="2" customWidth="1"/>
    <col min="8457" max="8457" width="11.7109375" style="2" customWidth="1"/>
    <col min="8458" max="8458" width="12" style="2" customWidth="1"/>
    <col min="8459" max="8490" width="9.140625" style="2" customWidth="1"/>
    <col min="8491" max="8704" width="9.140625" style="2"/>
    <col min="8705" max="8705" width="5.140625" style="2" customWidth="1"/>
    <col min="8706" max="8706" width="12.85546875" style="2" customWidth="1"/>
    <col min="8707" max="8707" width="89.42578125" style="2" customWidth="1"/>
    <col min="8708" max="8708" width="9.140625" style="2" customWidth="1"/>
    <col min="8709" max="8709" width="8.7109375" style="2" customWidth="1"/>
    <col min="8710" max="8710" width="11.7109375" style="2" customWidth="1"/>
    <col min="8711" max="8711" width="9.5703125" style="2" customWidth="1"/>
    <col min="8712" max="8712" width="9.42578125" style="2" customWidth="1"/>
    <col min="8713" max="8713" width="11.7109375" style="2" customWidth="1"/>
    <col min="8714" max="8714" width="12" style="2" customWidth="1"/>
    <col min="8715" max="8746" width="9.140625" style="2" customWidth="1"/>
    <col min="8747" max="8960" width="9.140625" style="2"/>
    <col min="8961" max="8961" width="5.140625" style="2" customWidth="1"/>
    <col min="8962" max="8962" width="12.85546875" style="2" customWidth="1"/>
    <col min="8963" max="8963" width="89.42578125" style="2" customWidth="1"/>
    <col min="8964" max="8964" width="9.140625" style="2" customWidth="1"/>
    <col min="8965" max="8965" width="8.7109375" style="2" customWidth="1"/>
    <col min="8966" max="8966" width="11.7109375" style="2" customWidth="1"/>
    <col min="8967" max="8967" width="9.5703125" style="2" customWidth="1"/>
    <col min="8968" max="8968" width="9.42578125" style="2" customWidth="1"/>
    <col min="8969" max="8969" width="11.7109375" style="2" customWidth="1"/>
    <col min="8970" max="8970" width="12" style="2" customWidth="1"/>
    <col min="8971" max="9002" width="9.140625" style="2" customWidth="1"/>
    <col min="9003" max="9216" width="9.140625" style="2"/>
    <col min="9217" max="9217" width="5.140625" style="2" customWidth="1"/>
    <col min="9218" max="9218" width="12.85546875" style="2" customWidth="1"/>
    <col min="9219" max="9219" width="89.42578125" style="2" customWidth="1"/>
    <col min="9220" max="9220" width="9.140625" style="2" customWidth="1"/>
    <col min="9221" max="9221" width="8.7109375" style="2" customWidth="1"/>
    <col min="9222" max="9222" width="11.7109375" style="2" customWidth="1"/>
    <col min="9223" max="9223" width="9.5703125" style="2" customWidth="1"/>
    <col min="9224" max="9224" width="9.42578125" style="2" customWidth="1"/>
    <col min="9225" max="9225" width="11.7109375" style="2" customWidth="1"/>
    <col min="9226" max="9226" width="12" style="2" customWidth="1"/>
    <col min="9227" max="9258" width="9.140625" style="2" customWidth="1"/>
    <col min="9259" max="9472" width="9.140625" style="2"/>
    <col min="9473" max="9473" width="5.140625" style="2" customWidth="1"/>
    <col min="9474" max="9474" width="12.85546875" style="2" customWidth="1"/>
    <col min="9475" max="9475" width="89.42578125" style="2" customWidth="1"/>
    <col min="9476" max="9476" width="9.140625" style="2" customWidth="1"/>
    <col min="9477" max="9477" width="8.7109375" style="2" customWidth="1"/>
    <col min="9478" max="9478" width="11.7109375" style="2" customWidth="1"/>
    <col min="9479" max="9479" width="9.5703125" style="2" customWidth="1"/>
    <col min="9480" max="9480" width="9.42578125" style="2" customWidth="1"/>
    <col min="9481" max="9481" width="11.7109375" style="2" customWidth="1"/>
    <col min="9482" max="9482" width="12" style="2" customWidth="1"/>
    <col min="9483" max="9514" width="9.140625" style="2" customWidth="1"/>
    <col min="9515" max="9728" width="9.140625" style="2"/>
    <col min="9729" max="9729" width="5.140625" style="2" customWidth="1"/>
    <col min="9730" max="9730" width="12.85546875" style="2" customWidth="1"/>
    <col min="9731" max="9731" width="89.42578125" style="2" customWidth="1"/>
    <col min="9732" max="9732" width="9.140625" style="2" customWidth="1"/>
    <col min="9733" max="9733" width="8.7109375" style="2" customWidth="1"/>
    <col min="9734" max="9734" width="11.7109375" style="2" customWidth="1"/>
    <col min="9735" max="9735" width="9.5703125" style="2" customWidth="1"/>
    <col min="9736" max="9736" width="9.42578125" style="2" customWidth="1"/>
    <col min="9737" max="9737" width="11.7109375" style="2" customWidth="1"/>
    <col min="9738" max="9738" width="12" style="2" customWidth="1"/>
    <col min="9739" max="9770" width="9.140625" style="2" customWidth="1"/>
    <col min="9771" max="9984" width="9.140625" style="2"/>
    <col min="9985" max="9985" width="5.140625" style="2" customWidth="1"/>
    <col min="9986" max="9986" width="12.85546875" style="2" customWidth="1"/>
    <col min="9987" max="9987" width="89.42578125" style="2" customWidth="1"/>
    <col min="9988" max="9988" width="9.140625" style="2" customWidth="1"/>
    <col min="9989" max="9989" width="8.7109375" style="2" customWidth="1"/>
    <col min="9990" max="9990" width="11.7109375" style="2" customWidth="1"/>
    <col min="9991" max="9991" width="9.5703125" style="2" customWidth="1"/>
    <col min="9992" max="9992" width="9.42578125" style="2" customWidth="1"/>
    <col min="9993" max="9993" width="11.7109375" style="2" customWidth="1"/>
    <col min="9994" max="9994" width="12" style="2" customWidth="1"/>
    <col min="9995" max="10026" width="9.140625" style="2" customWidth="1"/>
    <col min="10027" max="10240" width="9.140625" style="2"/>
    <col min="10241" max="10241" width="5.140625" style="2" customWidth="1"/>
    <col min="10242" max="10242" width="12.85546875" style="2" customWidth="1"/>
    <col min="10243" max="10243" width="89.42578125" style="2" customWidth="1"/>
    <col min="10244" max="10244" width="9.140625" style="2" customWidth="1"/>
    <col min="10245" max="10245" width="8.7109375" style="2" customWidth="1"/>
    <col min="10246" max="10246" width="11.7109375" style="2" customWidth="1"/>
    <col min="10247" max="10247" width="9.5703125" style="2" customWidth="1"/>
    <col min="10248" max="10248" width="9.42578125" style="2" customWidth="1"/>
    <col min="10249" max="10249" width="11.7109375" style="2" customWidth="1"/>
    <col min="10250" max="10250" width="12" style="2" customWidth="1"/>
    <col min="10251" max="10282" width="9.140625" style="2" customWidth="1"/>
    <col min="10283" max="10496" width="9.140625" style="2"/>
    <col min="10497" max="10497" width="5.140625" style="2" customWidth="1"/>
    <col min="10498" max="10498" width="12.85546875" style="2" customWidth="1"/>
    <col min="10499" max="10499" width="89.42578125" style="2" customWidth="1"/>
    <col min="10500" max="10500" width="9.140625" style="2" customWidth="1"/>
    <col min="10501" max="10501" width="8.7109375" style="2" customWidth="1"/>
    <col min="10502" max="10502" width="11.7109375" style="2" customWidth="1"/>
    <col min="10503" max="10503" width="9.5703125" style="2" customWidth="1"/>
    <col min="10504" max="10504" width="9.42578125" style="2" customWidth="1"/>
    <col min="10505" max="10505" width="11.7109375" style="2" customWidth="1"/>
    <col min="10506" max="10506" width="12" style="2" customWidth="1"/>
    <col min="10507" max="10538" width="9.140625" style="2" customWidth="1"/>
    <col min="10539" max="10752" width="9.140625" style="2"/>
    <col min="10753" max="10753" width="5.140625" style="2" customWidth="1"/>
    <col min="10754" max="10754" width="12.85546875" style="2" customWidth="1"/>
    <col min="10755" max="10755" width="89.42578125" style="2" customWidth="1"/>
    <col min="10756" max="10756" width="9.140625" style="2" customWidth="1"/>
    <col min="10757" max="10757" width="8.7109375" style="2" customWidth="1"/>
    <col min="10758" max="10758" width="11.7109375" style="2" customWidth="1"/>
    <col min="10759" max="10759" width="9.5703125" style="2" customWidth="1"/>
    <col min="10760" max="10760" width="9.42578125" style="2" customWidth="1"/>
    <col min="10761" max="10761" width="11.7109375" style="2" customWidth="1"/>
    <col min="10762" max="10762" width="12" style="2" customWidth="1"/>
    <col min="10763" max="10794" width="9.140625" style="2" customWidth="1"/>
    <col min="10795" max="11008" width="9.140625" style="2"/>
    <col min="11009" max="11009" width="5.140625" style="2" customWidth="1"/>
    <col min="11010" max="11010" width="12.85546875" style="2" customWidth="1"/>
    <col min="11011" max="11011" width="89.42578125" style="2" customWidth="1"/>
    <col min="11012" max="11012" width="9.140625" style="2" customWidth="1"/>
    <col min="11013" max="11013" width="8.7109375" style="2" customWidth="1"/>
    <col min="11014" max="11014" width="11.7109375" style="2" customWidth="1"/>
    <col min="11015" max="11015" width="9.5703125" style="2" customWidth="1"/>
    <col min="11016" max="11016" width="9.42578125" style="2" customWidth="1"/>
    <col min="11017" max="11017" width="11.7109375" style="2" customWidth="1"/>
    <col min="11018" max="11018" width="12" style="2" customWidth="1"/>
    <col min="11019" max="11050" width="9.140625" style="2" customWidth="1"/>
    <col min="11051" max="11264" width="9.140625" style="2"/>
    <col min="11265" max="11265" width="5.140625" style="2" customWidth="1"/>
    <col min="11266" max="11266" width="12.85546875" style="2" customWidth="1"/>
    <col min="11267" max="11267" width="89.42578125" style="2" customWidth="1"/>
    <col min="11268" max="11268" width="9.140625" style="2" customWidth="1"/>
    <col min="11269" max="11269" width="8.7109375" style="2" customWidth="1"/>
    <col min="11270" max="11270" width="11.7109375" style="2" customWidth="1"/>
    <col min="11271" max="11271" width="9.5703125" style="2" customWidth="1"/>
    <col min="11272" max="11272" width="9.42578125" style="2" customWidth="1"/>
    <col min="11273" max="11273" width="11.7109375" style="2" customWidth="1"/>
    <col min="11274" max="11274" width="12" style="2" customWidth="1"/>
    <col min="11275" max="11306" width="9.140625" style="2" customWidth="1"/>
    <col min="11307" max="11520" width="9.140625" style="2"/>
    <col min="11521" max="11521" width="5.140625" style="2" customWidth="1"/>
    <col min="11522" max="11522" width="12.85546875" style="2" customWidth="1"/>
    <col min="11523" max="11523" width="89.42578125" style="2" customWidth="1"/>
    <col min="11524" max="11524" width="9.140625" style="2" customWidth="1"/>
    <col min="11525" max="11525" width="8.7109375" style="2" customWidth="1"/>
    <col min="11526" max="11526" width="11.7109375" style="2" customWidth="1"/>
    <col min="11527" max="11527" width="9.5703125" style="2" customWidth="1"/>
    <col min="11528" max="11528" width="9.42578125" style="2" customWidth="1"/>
    <col min="11529" max="11529" width="11.7109375" style="2" customWidth="1"/>
    <col min="11530" max="11530" width="12" style="2" customWidth="1"/>
    <col min="11531" max="11562" width="9.140625" style="2" customWidth="1"/>
    <col min="11563" max="11776" width="9.140625" style="2"/>
    <col min="11777" max="11777" width="5.140625" style="2" customWidth="1"/>
    <col min="11778" max="11778" width="12.85546875" style="2" customWidth="1"/>
    <col min="11779" max="11779" width="89.42578125" style="2" customWidth="1"/>
    <col min="11780" max="11780" width="9.140625" style="2" customWidth="1"/>
    <col min="11781" max="11781" width="8.7109375" style="2" customWidth="1"/>
    <col min="11782" max="11782" width="11.7109375" style="2" customWidth="1"/>
    <col min="11783" max="11783" width="9.5703125" style="2" customWidth="1"/>
    <col min="11784" max="11784" width="9.42578125" style="2" customWidth="1"/>
    <col min="11785" max="11785" width="11.7109375" style="2" customWidth="1"/>
    <col min="11786" max="11786" width="12" style="2" customWidth="1"/>
    <col min="11787" max="11818" width="9.140625" style="2" customWidth="1"/>
    <col min="11819" max="12032" width="9.140625" style="2"/>
    <col min="12033" max="12033" width="5.140625" style="2" customWidth="1"/>
    <col min="12034" max="12034" width="12.85546875" style="2" customWidth="1"/>
    <col min="12035" max="12035" width="89.42578125" style="2" customWidth="1"/>
    <col min="12036" max="12036" width="9.140625" style="2" customWidth="1"/>
    <col min="12037" max="12037" width="8.7109375" style="2" customWidth="1"/>
    <col min="12038" max="12038" width="11.7109375" style="2" customWidth="1"/>
    <col min="12039" max="12039" width="9.5703125" style="2" customWidth="1"/>
    <col min="12040" max="12040" width="9.42578125" style="2" customWidth="1"/>
    <col min="12041" max="12041" width="11.7109375" style="2" customWidth="1"/>
    <col min="12042" max="12042" width="12" style="2" customWidth="1"/>
    <col min="12043" max="12074" width="9.140625" style="2" customWidth="1"/>
    <col min="12075" max="12288" width="9.140625" style="2"/>
    <col min="12289" max="12289" width="5.140625" style="2" customWidth="1"/>
    <col min="12290" max="12290" width="12.85546875" style="2" customWidth="1"/>
    <col min="12291" max="12291" width="89.42578125" style="2" customWidth="1"/>
    <col min="12292" max="12292" width="9.140625" style="2" customWidth="1"/>
    <col min="12293" max="12293" width="8.7109375" style="2" customWidth="1"/>
    <col min="12294" max="12294" width="11.7109375" style="2" customWidth="1"/>
    <col min="12295" max="12295" width="9.5703125" style="2" customWidth="1"/>
    <col min="12296" max="12296" width="9.42578125" style="2" customWidth="1"/>
    <col min="12297" max="12297" width="11.7109375" style="2" customWidth="1"/>
    <col min="12298" max="12298" width="12" style="2" customWidth="1"/>
    <col min="12299" max="12330" width="9.140625" style="2" customWidth="1"/>
    <col min="12331" max="12544" width="9.140625" style="2"/>
    <col min="12545" max="12545" width="5.140625" style="2" customWidth="1"/>
    <col min="12546" max="12546" width="12.85546875" style="2" customWidth="1"/>
    <col min="12547" max="12547" width="89.42578125" style="2" customWidth="1"/>
    <col min="12548" max="12548" width="9.140625" style="2" customWidth="1"/>
    <col min="12549" max="12549" width="8.7109375" style="2" customWidth="1"/>
    <col min="12550" max="12550" width="11.7109375" style="2" customWidth="1"/>
    <col min="12551" max="12551" width="9.5703125" style="2" customWidth="1"/>
    <col min="12552" max="12552" width="9.42578125" style="2" customWidth="1"/>
    <col min="12553" max="12553" width="11.7109375" style="2" customWidth="1"/>
    <col min="12554" max="12554" width="12" style="2" customWidth="1"/>
    <col min="12555" max="12586" width="9.140625" style="2" customWidth="1"/>
    <col min="12587" max="12800" width="9.140625" style="2"/>
    <col min="12801" max="12801" width="5.140625" style="2" customWidth="1"/>
    <col min="12802" max="12802" width="12.85546875" style="2" customWidth="1"/>
    <col min="12803" max="12803" width="89.42578125" style="2" customWidth="1"/>
    <col min="12804" max="12804" width="9.140625" style="2" customWidth="1"/>
    <col min="12805" max="12805" width="8.7109375" style="2" customWidth="1"/>
    <col min="12806" max="12806" width="11.7109375" style="2" customWidth="1"/>
    <col min="12807" max="12807" width="9.5703125" style="2" customWidth="1"/>
    <col min="12808" max="12808" width="9.42578125" style="2" customWidth="1"/>
    <col min="12809" max="12809" width="11.7109375" style="2" customWidth="1"/>
    <col min="12810" max="12810" width="12" style="2" customWidth="1"/>
    <col min="12811" max="12842" width="9.140625" style="2" customWidth="1"/>
    <col min="12843" max="13056" width="9.140625" style="2"/>
    <col min="13057" max="13057" width="5.140625" style="2" customWidth="1"/>
    <col min="13058" max="13058" width="12.85546875" style="2" customWidth="1"/>
    <col min="13059" max="13059" width="89.42578125" style="2" customWidth="1"/>
    <col min="13060" max="13060" width="9.140625" style="2" customWidth="1"/>
    <col min="13061" max="13061" width="8.7109375" style="2" customWidth="1"/>
    <col min="13062" max="13062" width="11.7109375" style="2" customWidth="1"/>
    <col min="13063" max="13063" width="9.5703125" style="2" customWidth="1"/>
    <col min="13064" max="13064" width="9.42578125" style="2" customWidth="1"/>
    <col min="13065" max="13065" width="11.7109375" style="2" customWidth="1"/>
    <col min="13066" max="13066" width="12" style="2" customWidth="1"/>
    <col min="13067" max="13098" width="9.140625" style="2" customWidth="1"/>
    <col min="13099" max="13312" width="9.140625" style="2"/>
    <col min="13313" max="13313" width="5.140625" style="2" customWidth="1"/>
    <col min="13314" max="13314" width="12.85546875" style="2" customWidth="1"/>
    <col min="13315" max="13315" width="89.42578125" style="2" customWidth="1"/>
    <col min="13316" max="13316" width="9.140625" style="2" customWidth="1"/>
    <col min="13317" max="13317" width="8.7109375" style="2" customWidth="1"/>
    <col min="13318" max="13318" width="11.7109375" style="2" customWidth="1"/>
    <col min="13319" max="13319" width="9.5703125" style="2" customWidth="1"/>
    <col min="13320" max="13320" width="9.42578125" style="2" customWidth="1"/>
    <col min="13321" max="13321" width="11.7109375" style="2" customWidth="1"/>
    <col min="13322" max="13322" width="12" style="2" customWidth="1"/>
    <col min="13323" max="13354" width="9.140625" style="2" customWidth="1"/>
    <col min="13355" max="13568" width="9.140625" style="2"/>
    <col min="13569" max="13569" width="5.140625" style="2" customWidth="1"/>
    <col min="13570" max="13570" width="12.85546875" style="2" customWidth="1"/>
    <col min="13571" max="13571" width="89.42578125" style="2" customWidth="1"/>
    <col min="13572" max="13572" width="9.140625" style="2" customWidth="1"/>
    <col min="13573" max="13573" width="8.7109375" style="2" customWidth="1"/>
    <col min="13574" max="13574" width="11.7109375" style="2" customWidth="1"/>
    <col min="13575" max="13575" width="9.5703125" style="2" customWidth="1"/>
    <col min="13576" max="13576" width="9.42578125" style="2" customWidth="1"/>
    <col min="13577" max="13577" width="11.7109375" style="2" customWidth="1"/>
    <col min="13578" max="13578" width="12" style="2" customWidth="1"/>
    <col min="13579" max="13610" width="9.140625" style="2" customWidth="1"/>
    <col min="13611" max="13824" width="9.140625" style="2"/>
    <col min="13825" max="13825" width="5.140625" style="2" customWidth="1"/>
    <col min="13826" max="13826" width="12.85546875" style="2" customWidth="1"/>
    <col min="13827" max="13827" width="89.42578125" style="2" customWidth="1"/>
    <col min="13828" max="13828" width="9.140625" style="2" customWidth="1"/>
    <col min="13829" max="13829" width="8.7109375" style="2" customWidth="1"/>
    <col min="13830" max="13830" width="11.7109375" style="2" customWidth="1"/>
    <col min="13831" max="13831" width="9.5703125" style="2" customWidth="1"/>
    <col min="13832" max="13832" width="9.42578125" style="2" customWidth="1"/>
    <col min="13833" max="13833" width="11.7109375" style="2" customWidth="1"/>
    <col min="13834" max="13834" width="12" style="2" customWidth="1"/>
    <col min="13835" max="13866" width="9.140625" style="2" customWidth="1"/>
    <col min="13867" max="14080" width="9.140625" style="2"/>
    <col min="14081" max="14081" width="5.140625" style="2" customWidth="1"/>
    <col min="14082" max="14082" width="12.85546875" style="2" customWidth="1"/>
    <col min="14083" max="14083" width="89.42578125" style="2" customWidth="1"/>
    <col min="14084" max="14084" width="9.140625" style="2" customWidth="1"/>
    <col min="14085" max="14085" width="8.7109375" style="2" customWidth="1"/>
    <col min="14086" max="14086" width="11.7109375" style="2" customWidth="1"/>
    <col min="14087" max="14087" width="9.5703125" style="2" customWidth="1"/>
    <col min="14088" max="14088" width="9.42578125" style="2" customWidth="1"/>
    <col min="14089" max="14089" width="11.7109375" style="2" customWidth="1"/>
    <col min="14090" max="14090" width="12" style="2" customWidth="1"/>
    <col min="14091" max="14122" width="9.140625" style="2" customWidth="1"/>
    <col min="14123" max="14336" width="9.140625" style="2"/>
    <col min="14337" max="14337" width="5.140625" style="2" customWidth="1"/>
    <col min="14338" max="14338" width="12.85546875" style="2" customWidth="1"/>
    <col min="14339" max="14339" width="89.42578125" style="2" customWidth="1"/>
    <col min="14340" max="14340" width="9.140625" style="2" customWidth="1"/>
    <col min="14341" max="14341" width="8.7109375" style="2" customWidth="1"/>
    <col min="14342" max="14342" width="11.7109375" style="2" customWidth="1"/>
    <col min="14343" max="14343" width="9.5703125" style="2" customWidth="1"/>
    <col min="14344" max="14344" width="9.42578125" style="2" customWidth="1"/>
    <col min="14345" max="14345" width="11.7109375" style="2" customWidth="1"/>
    <col min="14346" max="14346" width="12" style="2" customWidth="1"/>
    <col min="14347" max="14378" width="9.140625" style="2" customWidth="1"/>
    <col min="14379" max="14592" width="9.140625" style="2"/>
    <col min="14593" max="14593" width="5.140625" style="2" customWidth="1"/>
    <col min="14594" max="14594" width="12.85546875" style="2" customWidth="1"/>
    <col min="14595" max="14595" width="89.42578125" style="2" customWidth="1"/>
    <col min="14596" max="14596" width="9.140625" style="2" customWidth="1"/>
    <col min="14597" max="14597" width="8.7109375" style="2" customWidth="1"/>
    <col min="14598" max="14598" width="11.7109375" style="2" customWidth="1"/>
    <col min="14599" max="14599" width="9.5703125" style="2" customWidth="1"/>
    <col min="14600" max="14600" width="9.42578125" style="2" customWidth="1"/>
    <col min="14601" max="14601" width="11.7109375" style="2" customWidth="1"/>
    <col min="14602" max="14602" width="12" style="2" customWidth="1"/>
    <col min="14603" max="14634" width="9.140625" style="2" customWidth="1"/>
    <col min="14635" max="14848" width="9.140625" style="2"/>
    <col min="14849" max="14849" width="5.140625" style="2" customWidth="1"/>
    <col min="14850" max="14850" width="12.85546875" style="2" customWidth="1"/>
    <col min="14851" max="14851" width="89.42578125" style="2" customWidth="1"/>
    <col min="14852" max="14852" width="9.140625" style="2" customWidth="1"/>
    <col min="14853" max="14853" width="8.7109375" style="2" customWidth="1"/>
    <col min="14854" max="14854" width="11.7109375" style="2" customWidth="1"/>
    <col min="14855" max="14855" width="9.5703125" style="2" customWidth="1"/>
    <col min="14856" max="14856" width="9.42578125" style="2" customWidth="1"/>
    <col min="14857" max="14857" width="11.7109375" style="2" customWidth="1"/>
    <col min="14858" max="14858" width="12" style="2" customWidth="1"/>
    <col min="14859" max="14890" width="9.140625" style="2" customWidth="1"/>
    <col min="14891" max="15104" width="9.140625" style="2"/>
    <col min="15105" max="15105" width="5.140625" style="2" customWidth="1"/>
    <col min="15106" max="15106" width="12.85546875" style="2" customWidth="1"/>
    <col min="15107" max="15107" width="89.42578125" style="2" customWidth="1"/>
    <col min="15108" max="15108" width="9.140625" style="2" customWidth="1"/>
    <col min="15109" max="15109" width="8.7109375" style="2" customWidth="1"/>
    <col min="15110" max="15110" width="11.7109375" style="2" customWidth="1"/>
    <col min="15111" max="15111" width="9.5703125" style="2" customWidth="1"/>
    <col min="15112" max="15112" width="9.42578125" style="2" customWidth="1"/>
    <col min="15113" max="15113" width="11.7109375" style="2" customWidth="1"/>
    <col min="15114" max="15114" width="12" style="2" customWidth="1"/>
    <col min="15115" max="15146" width="9.140625" style="2" customWidth="1"/>
    <col min="15147" max="15360" width="9.140625" style="2"/>
    <col min="15361" max="15361" width="5.140625" style="2" customWidth="1"/>
    <col min="15362" max="15362" width="12.85546875" style="2" customWidth="1"/>
    <col min="15363" max="15363" width="89.42578125" style="2" customWidth="1"/>
    <col min="15364" max="15364" width="9.140625" style="2" customWidth="1"/>
    <col min="15365" max="15365" width="8.7109375" style="2" customWidth="1"/>
    <col min="15366" max="15366" width="11.7109375" style="2" customWidth="1"/>
    <col min="15367" max="15367" width="9.5703125" style="2" customWidth="1"/>
    <col min="15368" max="15368" width="9.42578125" style="2" customWidth="1"/>
    <col min="15369" max="15369" width="11.7109375" style="2" customWidth="1"/>
    <col min="15370" max="15370" width="12" style="2" customWidth="1"/>
    <col min="15371" max="15402" width="9.140625" style="2" customWidth="1"/>
    <col min="15403" max="15616" width="9.140625" style="2"/>
    <col min="15617" max="15617" width="5.140625" style="2" customWidth="1"/>
    <col min="15618" max="15618" width="12.85546875" style="2" customWidth="1"/>
    <col min="15619" max="15619" width="89.42578125" style="2" customWidth="1"/>
    <col min="15620" max="15620" width="9.140625" style="2" customWidth="1"/>
    <col min="15621" max="15621" width="8.7109375" style="2" customWidth="1"/>
    <col min="15622" max="15622" width="11.7109375" style="2" customWidth="1"/>
    <col min="15623" max="15623" width="9.5703125" style="2" customWidth="1"/>
    <col min="15624" max="15624" width="9.42578125" style="2" customWidth="1"/>
    <col min="15625" max="15625" width="11.7109375" style="2" customWidth="1"/>
    <col min="15626" max="15626" width="12" style="2" customWidth="1"/>
    <col min="15627" max="15658" width="9.140625" style="2" customWidth="1"/>
    <col min="15659" max="15872" width="9.140625" style="2"/>
    <col min="15873" max="15873" width="5.140625" style="2" customWidth="1"/>
    <col min="15874" max="15874" width="12.85546875" style="2" customWidth="1"/>
    <col min="15875" max="15875" width="89.42578125" style="2" customWidth="1"/>
    <col min="15876" max="15876" width="9.140625" style="2" customWidth="1"/>
    <col min="15877" max="15877" width="8.7109375" style="2" customWidth="1"/>
    <col min="15878" max="15878" width="11.7109375" style="2" customWidth="1"/>
    <col min="15879" max="15879" width="9.5703125" style="2" customWidth="1"/>
    <col min="15880" max="15880" width="9.42578125" style="2" customWidth="1"/>
    <col min="15881" max="15881" width="11.7109375" style="2" customWidth="1"/>
    <col min="15882" max="15882" width="12" style="2" customWidth="1"/>
    <col min="15883" max="15914" width="9.140625" style="2" customWidth="1"/>
    <col min="15915" max="16128" width="9.140625" style="2"/>
    <col min="16129" max="16129" width="5.140625" style="2" customWidth="1"/>
    <col min="16130" max="16130" width="12.85546875" style="2" customWidth="1"/>
    <col min="16131" max="16131" width="89.42578125" style="2" customWidth="1"/>
    <col min="16132" max="16132" width="9.140625" style="2" customWidth="1"/>
    <col min="16133" max="16133" width="8.7109375" style="2" customWidth="1"/>
    <col min="16134" max="16134" width="11.7109375" style="2" customWidth="1"/>
    <col min="16135" max="16135" width="9.5703125" style="2" customWidth="1"/>
    <col min="16136" max="16136" width="9.42578125" style="2" customWidth="1"/>
    <col min="16137" max="16137" width="11.7109375" style="2" customWidth="1"/>
    <col min="16138" max="16138" width="12" style="2" customWidth="1"/>
    <col min="16139" max="16170" width="9.140625" style="2" customWidth="1"/>
    <col min="16171" max="16384" width="9.140625" style="2"/>
  </cols>
  <sheetData>
    <row r="1" spans="1:18" ht="18" x14ac:dyDescent="0.25">
      <c r="A1" s="1" t="s">
        <v>0</v>
      </c>
      <c r="D1" s="3"/>
    </row>
    <row r="2" spans="1:18" ht="18.75" thickBot="1" x14ac:dyDescent="0.3">
      <c r="A2" s="6" t="s">
        <v>1</v>
      </c>
      <c r="D2" s="3"/>
    </row>
    <row r="3" spans="1:18" s="18" customFormat="1" ht="48" customHeight="1" thickBot="1" x14ac:dyDescent="0.3">
      <c r="A3" s="7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2" t="s">
        <v>7</v>
      </c>
      <c r="G3" s="13" t="s">
        <v>8</v>
      </c>
      <c r="H3" s="14" t="s">
        <v>9</v>
      </c>
      <c r="I3" s="14" t="s">
        <v>10</v>
      </c>
      <c r="J3" s="15" t="s">
        <v>11</v>
      </c>
      <c r="K3" s="16"/>
      <c r="L3" s="16"/>
      <c r="M3" s="16"/>
      <c r="N3" s="16"/>
      <c r="O3" s="16"/>
      <c r="P3" s="16"/>
      <c r="Q3" s="17"/>
      <c r="R3" s="17"/>
    </row>
    <row r="4" spans="1:18" s="26" customFormat="1" x14ac:dyDescent="0.25">
      <c r="A4" s="19">
        <v>0</v>
      </c>
      <c r="B4" s="20"/>
      <c r="C4" s="21" t="s">
        <v>32</v>
      </c>
      <c r="D4" s="22"/>
      <c r="E4" s="23"/>
      <c r="F4" s="24"/>
      <c r="G4" s="24"/>
      <c r="H4" s="24"/>
      <c r="I4" s="24"/>
      <c r="J4" s="25"/>
      <c r="K4" s="42"/>
      <c r="L4" s="43"/>
      <c r="M4" s="43"/>
      <c r="N4" s="43"/>
      <c r="O4" s="44"/>
      <c r="P4" s="44"/>
      <c r="Q4" s="45"/>
      <c r="R4" s="46"/>
    </row>
    <row r="5" spans="1:18" s="26" customFormat="1" x14ac:dyDescent="0.2">
      <c r="A5" s="27">
        <v>1</v>
      </c>
      <c r="B5" s="28" t="s">
        <v>31</v>
      </c>
      <c r="C5" s="29" t="s">
        <v>33</v>
      </c>
      <c r="D5" s="30" t="s">
        <v>34</v>
      </c>
      <c r="E5" s="31">
        <v>41.83</v>
      </c>
      <c r="F5" s="32">
        <v>11075000</v>
      </c>
      <c r="G5" s="32">
        <v>55000</v>
      </c>
      <c r="H5" s="32">
        <v>95000</v>
      </c>
      <c r="I5" s="32">
        <v>3895000</v>
      </c>
      <c r="J5" s="33">
        <v>15120000</v>
      </c>
      <c r="K5" s="47"/>
      <c r="L5" s="48"/>
      <c r="M5" s="48"/>
      <c r="N5" s="48"/>
      <c r="O5" s="49"/>
      <c r="P5" s="49"/>
      <c r="Q5" s="50"/>
      <c r="R5" s="51"/>
    </row>
    <row r="6" spans="1:18" s="26" customFormat="1" x14ac:dyDescent="0.2">
      <c r="A6" s="27">
        <v>2</v>
      </c>
      <c r="B6" s="28" t="s">
        <v>31</v>
      </c>
      <c r="C6" s="29" t="s">
        <v>35</v>
      </c>
      <c r="D6" s="30" t="s">
        <v>36</v>
      </c>
      <c r="E6" s="31">
        <v>75.680000000000007</v>
      </c>
      <c r="F6" s="32">
        <v>21443000</v>
      </c>
      <c r="G6" s="32">
        <v>45000</v>
      </c>
      <c r="H6" s="32">
        <v>567000</v>
      </c>
      <c r="I6" s="32">
        <v>7520000</v>
      </c>
      <c r="J6" s="33">
        <v>29575000</v>
      </c>
      <c r="K6" s="47"/>
      <c r="L6" s="48"/>
      <c r="M6" s="48"/>
      <c r="N6" s="48"/>
      <c r="O6" s="49"/>
      <c r="P6" s="49"/>
      <c r="Q6" s="50"/>
      <c r="R6" s="51"/>
    </row>
    <row r="7" spans="1:18" s="26" customFormat="1" x14ac:dyDescent="0.2">
      <c r="A7" s="27">
        <v>3</v>
      </c>
      <c r="B7" s="28" t="s">
        <v>31</v>
      </c>
      <c r="C7" s="29" t="s">
        <v>37</v>
      </c>
      <c r="D7" s="30" t="s">
        <v>38</v>
      </c>
      <c r="E7" s="31">
        <v>69.81</v>
      </c>
      <c r="F7" s="32">
        <v>20120000</v>
      </c>
      <c r="G7" s="32">
        <v>12000</v>
      </c>
      <c r="H7" s="32">
        <v>500000</v>
      </c>
      <c r="I7" s="32">
        <v>7046000</v>
      </c>
      <c r="J7" s="33">
        <v>27678000</v>
      </c>
      <c r="K7" s="47"/>
      <c r="L7" s="48"/>
      <c r="M7" s="48"/>
      <c r="N7" s="48"/>
      <c r="O7" s="49"/>
      <c r="P7" s="49"/>
      <c r="Q7" s="50"/>
      <c r="R7" s="51"/>
    </row>
    <row r="8" spans="1:18" s="26" customFormat="1" x14ac:dyDescent="0.2">
      <c r="A8" s="27">
        <v>4</v>
      </c>
      <c r="B8" s="28" t="s">
        <v>31</v>
      </c>
      <c r="C8" s="29" t="s">
        <v>39</v>
      </c>
      <c r="D8" s="30" t="s">
        <v>40</v>
      </c>
      <c r="E8" s="31">
        <v>61.02</v>
      </c>
      <c r="F8" s="32">
        <v>16788000</v>
      </c>
      <c r="G8" s="32">
        <v>224000</v>
      </c>
      <c r="H8" s="32">
        <v>437000</v>
      </c>
      <c r="I8" s="32">
        <v>5952000</v>
      </c>
      <c r="J8" s="33">
        <v>23401000</v>
      </c>
      <c r="K8" s="47"/>
      <c r="L8" s="48"/>
      <c r="M8" s="48"/>
      <c r="N8" s="48"/>
      <c r="O8" s="49"/>
      <c r="P8" s="49"/>
      <c r="Q8" s="50"/>
      <c r="R8" s="51"/>
    </row>
    <row r="9" spans="1:18" s="26" customFormat="1" x14ac:dyDescent="0.2">
      <c r="A9" s="27">
        <v>5</v>
      </c>
      <c r="B9" s="28" t="s">
        <v>31</v>
      </c>
      <c r="C9" s="29" t="s">
        <v>41</v>
      </c>
      <c r="D9" s="30" t="s">
        <v>42</v>
      </c>
      <c r="E9" s="31">
        <v>48.46</v>
      </c>
      <c r="F9" s="32">
        <v>13808000</v>
      </c>
      <c r="G9" s="32">
        <v>185000</v>
      </c>
      <c r="H9" s="32">
        <v>343000</v>
      </c>
      <c r="I9" s="32">
        <v>4895000</v>
      </c>
      <c r="J9" s="33">
        <v>19231000</v>
      </c>
      <c r="K9" s="47"/>
      <c r="L9" s="48"/>
      <c r="M9" s="48"/>
      <c r="N9" s="48"/>
      <c r="O9" s="49"/>
      <c r="P9" s="49"/>
      <c r="Q9" s="50"/>
      <c r="R9" s="51"/>
    </row>
    <row r="10" spans="1:18" s="26" customFormat="1" x14ac:dyDescent="0.2">
      <c r="A10" s="27">
        <v>6</v>
      </c>
      <c r="B10" s="28" t="s">
        <v>31</v>
      </c>
      <c r="C10" s="29" t="s">
        <v>43</v>
      </c>
      <c r="D10" s="30" t="s">
        <v>44</v>
      </c>
      <c r="E10" s="31">
        <v>59.85</v>
      </c>
      <c r="F10" s="32">
        <v>16585000</v>
      </c>
      <c r="G10" s="32">
        <v>186000</v>
      </c>
      <c r="H10" s="32">
        <v>383000</v>
      </c>
      <c r="I10" s="32">
        <v>5868000</v>
      </c>
      <c r="J10" s="33">
        <v>23022000</v>
      </c>
      <c r="K10" s="47"/>
      <c r="L10" s="48"/>
      <c r="M10" s="48"/>
      <c r="N10" s="48"/>
      <c r="O10" s="49"/>
      <c r="P10" s="49"/>
      <c r="Q10" s="50"/>
      <c r="R10" s="51"/>
    </row>
    <row r="11" spans="1:18" s="26" customFormat="1" x14ac:dyDescent="0.2">
      <c r="A11" s="27">
        <v>7</v>
      </c>
      <c r="B11" s="28" t="s">
        <v>31</v>
      </c>
      <c r="C11" s="29" t="s">
        <v>45</v>
      </c>
      <c r="D11" s="30" t="s">
        <v>46</v>
      </c>
      <c r="E11" s="31"/>
      <c r="F11" s="32"/>
      <c r="G11" s="32"/>
      <c r="H11" s="32"/>
      <c r="I11" s="32"/>
      <c r="J11" s="33"/>
      <c r="K11" s="47"/>
      <c r="L11" s="48"/>
      <c r="M11" s="48"/>
      <c r="N11" s="48"/>
      <c r="O11" s="49"/>
      <c r="P11" s="49"/>
      <c r="Q11" s="50"/>
      <c r="R11" s="51"/>
    </row>
    <row r="12" spans="1:18" s="26" customFormat="1" x14ac:dyDescent="0.2">
      <c r="A12" s="27">
        <v>8</v>
      </c>
      <c r="B12" s="28" t="s">
        <v>31</v>
      </c>
      <c r="C12" s="29" t="s">
        <v>47</v>
      </c>
      <c r="D12" s="30" t="s">
        <v>48</v>
      </c>
      <c r="E12" s="31">
        <v>60.63</v>
      </c>
      <c r="F12" s="32">
        <v>17235000</v>
      </c>
      <c r="G12" s="32">
        <v>1040000</v>
      </c>
      <c r="H12" s="32">
        <v>178000</v>
      </c>
      <c r="I12" s="32">
        <v>6386000</v>
      </c>
      <c r="J12" s="33">
        <v>24839000</v>
      </c>
      <c r="K12" s="47"/>
      <c r="L12" s="48"/>
      <c r="M12" s="48"/>
      <c r="N12" s="48"/>
      <c r="O12" s="49"/>
      <c r="P12" s="49"/>
      <c r="Q12" s="50"/>
      <c r="R12" s="51"/>
    </row>
    <row r="13" spans="1:18" s="26" customFormat="1" x14ac:dyDescent="0.2">
      <c r="A13" s="27">
        <v>9</v>
      </c>
      <c r="B13" s="28" t="s">
        <v>31</v>
      </c>
      <c r="C13" s="29" t="s">
        <v>49</v>
      </c>
      <c r="D13" s="30" t="s">
        <v>50</v>
      </c>
      <c r="E13" s="31">
        <v>65.69</v>
      </c>
      <c r="F13" s="32">
        <v>18952000</v>
      </c>
      <c r="G13" s="32">
        <v>56000</v>
      </c>
      <c r="H13" s="32">
        <v>468000</v>
      </c>
      <c r="I13" s="32">
        <v>6652000</v>
      </c>
      <c r="J13" s="33">
        <v>26128000</v>
      </c>
      <c r="K13" s="52"/>
      <c r="L13" s="53"/>
      <c r="M13" s="53"/>
      <c r="N13" s="53"/>
      <c r="O13" s="54"/>
      <c r="P13" s="54"/>
      <c r="Q13" s="55"/>
      <c r="R13" s="56"/>
    </row>
    <row r="14" spans="1:18" s="26" customFormat="1" x14ac:dyDescent="0.2">
      <c r="A14" s="27">
        <v>10</v>
      </c>
      <c r="B14" s="28" t="s">
        <v>31</v>
      </c>
      <c r="C14" s="29" t="s">
        <v>51</v>
      </c>
      <c r="D14" s="30" t="s">
        <v>52</v>
      </c>
      <c r="E14" s="31">
        <v>36.619999999999997</v>
      </c>
      <c r="F14" s="32">
        <v>11702000</v>
      </c>
      <c r="G14" s="32">
        <v>270000</v>
      </c>
      <c r="H14" s="32">
        <v>216000</v>
      </c>
      <c r="I14" s="32">
        <v>4188000</v>
      </c>
      <c r="J14" s="33">
        <v>16376000</v>
      </c>
      <c r="K14" s="47"/>
      <c r="L14" s="48"/>
      <c r="M14" s="48"/>
      <c r="N14" s="48"/>
      <c r="O14" s="49"/>
      <c r="P14" s="49"/>
      <c r="Q14" s="50"/>
      <c r="R14" s="51"/>
    </row>
    <row r="15" spans="1:18" s="26" customFormat="1" x14ac:dyDescent="0.2">
      <c r="A15" s="27">
        <v>11</v>
      </c>
      <c r="B15" s="28" t="s">
        <v>31</v>
      </c>
      <c r="C15" s="29" t="s">
        <v>53</v>
      </c>
      <c r="D15" s="30" t="s">
        <v>54</v>
      </c>
      <c r="E15" s="31">
        <v>29.69</v>
      </c>
      <c r="F15" s="32">
        <v>9182000</v>
      </c>
      <c r="G15" s="32">
        <v>6000</v>
      </c>
      <c r="H15" s="32">
        <v>133000</v>
      </c>
      <c r="I15" s="32">
        <v>3216000</v>
      </c>
      <c r="J15" s="33">
        <v>12537000</v>
      </c>
      <c r="K15" s="47"/>
      <c r="L15" s="48"/>
      <c r="M15" s="48"/>
      <c r="N15" s="48"/>
      <c r="O15" s="49"/>
      <c r="P15" s="49"/>
      <c r="Q15" s="50"/>
      <c r="R15" s="51"/>
    </row>
    <row r="16" spans="1:18" s="26" customFormat="1" x14ac:dyDescent="0.2">
      <c r="A16" s="27">
        <v>12</v>
      </c>
      <c r="B16" s="28" t="s">
        <v>31</v>
      </c>
      <c r="C16" s="29" t="s">
        <v>55</v>
      </c>
      <c r="D16" s="30" t="s">
        <v>56</v>
      </c>
      <c r="E16" s="31">
        <v>57.9</v>
      </c>
      <c r="F16" s="32">
        <v>16156000</v>
      </c>
      <c r="G16" s="32">
        <v>425000</v>
      </c>
      <c r="H16" s="32">
        <v>840000</v>
      </c>
      <c r="I16" s="32">
        <v>5799000</v>
      </c>
      <c r="J16" s="33">
        <v>23220000</v>
      </c>
      <c r="K16" s="47"/>
      <c r="L16" s="48"/>
      <c r="M16" s="48"/>
      <c r="N16" s="48"/>
      <c r="O16" s="49"/>
      <c r="P16" s="49"/>
      <c r="Q16" s="50"/>
      <c r="R16" s="51"/>
    </row>
    <row r="17" spans="1:18" s="26" customFormat="1" x14ac:dyDescent="0.2">
      <c r="A17" s="27">
        <v>13</v>
      </c>
      <c r="B17" s="28" t="s">
        <v>31</v>
      </c>
      <c r="C17" s="29" t="s">
        <v>57</v>
      </c>
      <c r="D17" s="30" t="s">
        <v>58</v>
      </c>
      <c r="E17" s="31"/>
      <c r="F17" s="32"/>
      <c r="G17" s="32"/>
      <c r="H17" s="32"/>
      <c r="I17" s="32"/>
      <c r="J17" s="33"/>
      <c r="K17" s="47"/>
      <c r="L17" s="48"/>
      <c r="M17" s="48"/>
      <c r="N17" s="48"/>
      <c r="O17" s="49"/>
      <c r="P17" s="49"/>
      <c r="Q17" s="50"/>
      <c r="R17" s="51"/>
    </row>
    <row r="18" spans="1:18" s="26" customFormat="1" x14ac:dyDescent="0.2">
      <c r="A18" s="27">
        <v>15</v>
      </c>
      <c r="B18" s="28" t="s">
        <v>31</v>
      </c>
      <c r="C18" s="29" t="s">
        <v>59</v>
      </c>
      <c r="D18" s="30" t="s">
        <v>60</v>
      </c>
      <c r="E18" s="31">
        <v>118.32</v>
      </c>
      <c r="F18" s="32">
        <v>31407000</v>
      </c>
      <c r="G18" s="32">
        <v>215000</v>
      </c>
      <c r="H18" s="32">
        <v>757000</v>
      </c>
      <c r="I18" s="32">
        <v>11065000</v>
      </c>
      <c r="J18" s="33">
        <v>43444000</v>
      </c>
      <c r="K18" s="47"/>
      <c r="L18" s="48"/>
      <c r="M18" s="48"/>
      <c r="N18" s="48"/>
      <c r="O18" s="49"/>
      <c r="P18" s="49"/>
      <c r="Q18" s="50"/>
      <c r="R18" s="51"/>
    </row>
    <row r="19" spans="1:18" s="26" customFormat="1" x14ac:dyDescent="0.2">
      <c r="A19" s="27">
        <v>16</v>
      </c>
      <c r="B19" s="28" t="s">
        <v>31</v>
      </c>
      <c r="C19" s="29" t="s">
        <v>61</v>
      </c>
      <c r="D19" s="30" t="s">
        <v>62</v>
      </c>
      <c r="E19" s="31">
        <v>189.83</v>
      </c>
      <c r="F19" s="32">
        <v>49613000</v>
      </c>
      <c r="G19" s="32">
        <v>693000</v>
      </c>
      <c r="H19" s="32">
        <v>1180000</v>
      </c>
      <c r="I19" s="32">
        <v>17600000</v>
      </c>
      <c r="J19" s="33">
        <v>69086000</v>
      </c>
      <c r="K19" s="47"/>
      <c r="L19" s="48"/>
      <c r="M19" s="48"/>
      <c r="N19" s="48"/>
      <c r="O19" s="49"/>
      <c r="P19" s="49"/>
      <c r="Q19" s="50"/>
      <c r="R19" s="51"/>
    </row>
    <row r="20" spans="1:18" s="26" customFormat="1" x14ac:dyDescent="0.2">
      <c r="A20" s="27">
        <v>17</v>
      </c>
      <c r="B20" s="28" t="s">
        <v>31</v>
      </c>
      <c r="C20" s="29" t="s">
        <v>63</v>
      </c>
      <c r="D20" s="30" t="s">
        <v>64</v>
      </c>
      <c r="E20" s="31">
        <v>58.63</v>
      </c>
      <c r="F20" s="32">
        <v>15480000</v>
      </c>
      <c r="G20" s="32">
        <v>0</v>
      </c>
      <c r="H20" s="32">
        <v>408000</v>
      </c>
      <c r="I20" s="32">
        <v>5418000</v>
      </c>
      <c r="J20" s="33">
        <v>21306000</v>
      </c>
      <c r="K20" s="47"/>
      <c r="L20" s="48"/>
      <c r="M20" s="48"/>
      <c r="N20" s="48"/>
      <c r="O20" s="49"/>
      <c r="P20" s="49"/>
      <c r="Q20" s="50"/>
      <c r="R20" s="51"/>
    </row>
    <row r="21" spans="1:18" s="26" customFormat="1" x14ac:dyDescent="0.2">
      <c r="A21" s="27">
        <v>18</v>
      </c>
      <c r="B21" s="28" t="s">
        <v>31</v>
      </c>
      <c r="C21" s="29" t="s">
        <v>65</v>
      </c>
      <c r="D21" s="30" t="s">
        <v>66</v>
      </c>
      <c r="E21" s="31">
        <v>131.47999999999999</v>
      </c>
      <c r="F21" s="32">
        <v>34180000</v>
      </c>
      <c r="G21" s="32">
        <v>300000</v>
      </c>
      <c r="H21" s="32">
        <v>814000</v>
      </c>
      <c r="I21" s="32">
        <v>12065000</v>
      </c>
      <c r="J21" s="33">
        <v>47359000</v>
      </c>
      <c r="K21" s="47"/>
      <c r="L21" s="48"/>
      <c r="M21" s="48"/>
      <c r="N21" s="48"/>
      <c r="O21" s="49"/>
      <c r="P21" s="49"/>
      <c r="Q21" s="50"/>
      <c r="R21" s="51"/>
    </row>
    <row r="22" spans="1:18" s="26" customFormat="1" x14ac:dyDescent="0.2">
      <c r="A22" s="27">
        <v>20</v>
      </c>
      <c r="B22" s="28" t="s">
        <v>31</v>
      </c>
      <c r="C22" s="29" t="s">
        <v>67</v>
      </c>
      <c r="D22" s="30" t="s">
        <v>68</v>
      </c>
      <c r="E22" s="31">
        <v>92.37</v>
      </c>
      <c r="F22" s="32">
        <v>23832000</v>
      </c>
      <c r="G22" s="32">
        <v>97000</v>
      </c>
      <c r="H22" s="32">
        <v>544000</v>
      </c>
      <c r="I22" s="32">
        <v>8374000</v>
      </c>
      <c r="J22" s="33">
        <v>32847000</v>
      </c>
      <c r="K22" s="47"/>
      <c r="L22" s="48"/>
      <c r="M22" s="48"/>
      <c r="N22" s="48"/>
      <c r="O22" s="49"/>
      <c r="P22" s="49"/>
      <c r="Q22" s="50"/>
      <c r="R22" s="51"/>
    </row>
    <row r="23" spans="1:18" s="26" customFormat="1" x14ac:dyDescent="0.2">
      <c r="A23" s="27">
        <v>21</v>
      </c>
      <c r="B23" s="28" t="s">
        <v>31</v>
      </c>
      <c r="C23" s="29" t="s">
        <v>69</v>
      </c>
      <c r="D23" s="30" t="s">
        <v>70</v>
      </c>
      <c r="E23" s="31">
        <v>62.16</v>
      </c>
      <c r="F23" s="32">
        <v>20722000</v>
      </c>
      <c r="G23" s="32">
        <v>390000</v>
      </c>
      <c r="H23" s="32">
        <v>379000</v>
      </c>
      <c r="I23" s="32">
        <v>7385000</v>
      </c>
      <c r="J23" s="33">
        <v>28876000</v>
      </c>
      <c r="K23" s="47"/>
      <c r="L23" s="48"/>
      <c r="M23" s="48"/>
      <c r="N23" s="48"/>
      <c r="O23" s="49"/>
      <c r="P23" s="49"/>
      <c r="Q23" s="50"/>
      <c r="R23" s="51"/>
    </row>
    <row r="24" spans="1:18" s="26" customFormat="1" x14ac:dyDescent="0.2">
      <c r="A24" s="27">
        <v>23</v>
      </c>
      <c r="B24" s="28" t="s">
        <v>31</v>
      </c>
      <c r="C24" s="29" t="s">
        <v>71</v>
      </c>
      <c r="D24" s="30" t="s">
        <v>72</v>
      </c>
      <c r="E24" s="31">
        <v>47.99</v>
      </c>
      <c r="F24" s="32">
        <v>13083000</v>
      </c>
      <c r="G24" s="32">
        <v>30000</v>
      </c>
      <c r="H24" s="32">
        <v>275000</v>
      </c>
      <c r="I24" s="32">
        <v>4589000</v>
      </c>
      <c r="J24" s="33">
        <v>17977000</v>
      </c>
      <c r="K24" s="47"/>
      <c r="L24" s="48"/>
      <c r="M24" s="48"/>
      <c r="N24" s="48"/>
      <c r="O24" s="49"/>
      <c r="P24" s="49"/>
      <c r="Q24" s="50"/>
      <c r="R24" s="51"/>
    </row>
    <row r="25" spans="1:18" s="26" customFormat="1" x14ac:dyDescent="0.2">
      <c r="A25" s="27">
        <v>24</v>
      </c>
      <c r="B25" s="28" t="s">
        <v>31</v>
      </c>
      <c r="C25" s="29" t="s">
        <v>73</v>
      </c>
      <c r="D25" s="30" t="s">
        <v>74</v>
      </c>
      <c r="E25" s="31">
        <v>73.38</v>
      </c>
      <c r="F25" s="32">
        <v>20213000</v>
      </c>
      <c r="G25" s="32">
        <v>273000</v>
      </c>
      <c r="H25" s="32">
        <v>385000</v>
      </c>
      <c r="I25" s="32">
        <v>7167000</v>
      </c>
      <c r="J25" s="33">
        <v>28038000</v>
      </c>
      <c r="K25" s="47"/>
      <c r="L25" s="48"/>
      <c r="M25" s="48"/>
      <c r="N25" s="48"/>
      <c r="O25" s="49"/>
      <c r="P25" s="49"/>
      <c r="Q25" s="50"/>
      <c r="R25" s="51"/>
    </row>
    <row r="26" spans="1:18" s="26" customFormat="1" x14ac:dyDescent="0.2">
      <c r="A26" s="27">
        <v>25</v>
      </c>
      <c r="B26" s="28" t="s">
        <v>31</v>
      </c>
      <c r="C26" s="29" t="s">
        <v>75</v>
      </c>
      <c r="D26" s="30" t="s">
        <v>76</v>
      </c>
      <c r="E26" s="31">
        <v>128.59</v>
      </c>
      <c r="F26" s="32">
        <v>37129000</v>
      </c>
      <c r="G26" s="32">
        <v>190000</v>
      </c>
      <c r="H26" s="32">
        <v>895000</v>
      </c>
      <c r="I26" s="32">
        <v>13058000</v>
      </c>
      <c r="J26" s="33">
        <v>51272000</v>
      </c>
      <c r="K26" s="47"/>
      <c r="L26" s="48"/>
      <c r="M26" s="48"/>
      <c r="N26" s="48"/>
      <c r="O26" s="49"/>
      <c r="P26" s="49"/>
      <c r="Q26" s="50"/>
      <c r="R26" s="51"/>
    </row>
    <row r="27" spans="1:18" s="26" customFormat="1" x14ac:dyDescent="0.2">
      <c r="A27" s="27">
        <v>26</v>
      </c>
      <c r="B27" s="28" t="s">
        <v>31</v>
      </c>
      <c r="C27" s="29" t="s">
        <v>77</v>
      </c>
      <c r="D27" s="30" t="s">
        <v>78</v>
      </c>
      <c r="E27" s="31">
        <v>181.16</v>
      </c>
      <c r="F27" s="32">
        <v>47978000</v>
      </c>
      <c r="G27" s="32">
        <v>580000</v>
      </c>
      <c r="H27" s="32">
        <v>992000</v>
      </c>
      <c r="I27" s="32">
        <v>16989000</v>
      </c>
      <c r="J27" s="33">
        <v>66539000</v>
      </c>
      <c r="K27" s="47"/>
      <c r="L27" s="48"/>
      <c r="M27" s="48"/>
      <c r="N27" s="48"/>
      <c r="O27" s="49"/>
      <c r="P27" s="49"/>
      <c r="Q27" s="50"/>
      <c r="R27" s="51"/>
    </row>
    <row r="28" spans="1:18" s="26" customFormat="1" x14ac:dyDescent="0.2">
      <c r="A28" s="27">
        <v>27</v>
      </c>
      <c r="B28" s="28" t="s">
        <v>31</v>
      </c>
      <c r="C28" s="29" t="s">
        <v>79</v>
      </c>
      <c r="D28" s="30" t="s">
        <v>80</v>
      </c>
      <c r="E28" s="31">
        <v>58.92</v>
      </c>
      <c r="F28" s="32">
        <v>15819000</v>
      </c>
      <c r="G28" s="32">
        <v>413000</v>
      </c>
      <c r="H28" s="32">
        <v>377000</v>
      </c>
      <c r="I28" s="32">
        <v>5677000</v>
      </c>
      <c r="J28" s="33">
        <v>22286000</v>
      </c>
      <c r="K28" s="47"/>
      <c r="L28" s="48"/>
      <c r="M28" s="48"/>
      <c r="N28" s="48"/>
      <c r="O28" s="49"/>
      <c r="P28" s="49"/>
      <c r="Q28" s="50"/>
      <c r="R28" s="51"/>
    </row>
    <row r="29" spans="1:18" s="26" customFormat="1" x14ac:dyDescent="0.2">
      <c r="A29" s="27">
        <v>30</v>
      </c>
      <c r="B29" s="28" t="s">
        <v>31</v>
      </c>
      <c r="C29" s="29" t="s">
        <v>81</v>
      </c>
      <c r="D29" s="30" t="s">
        <v>82</v>
      </c>
      <c r="E29" s="31">
        <v>102.31</v>
      </c>
      <c r="F29" s="32">
        <v>30144000</v>
      </c>
      <c r="G29" s="32">
        <v>120000</v>
      </c>
      <c r="H29" s="32">
        <v>632000</v>
      </c>
      <c r="I29" s="32">
        <v>10591000</v>
      </c>
      <c r="J29" s="33">
        <v>41487000</v>
      </c>
      <c r="K29" s="47"/>
      <c r="L29" s="48"/>
      <c r="M29" s="48"/>
      <c r="N29" s="48"/>
      <c r="O29" s="49"/>
      <c r="P29" s="49"/>
      <c r="Q29" s="50"/>
      <c r="R29" s="51"/>
    </row>
    <row r="30" spans="1:18" s="26" customFormat="1" x14ac:dyDescent="0.2">
      <c r="A30" s="27">
        <v>31</v>
      </c>
      <c r="B30" s="28" t="s">
        <v>31</v>
      </c>
      <c r="C30" s="29" t="s">
        <v>83</v>
      </c>
      <c r="D30" s="30" t="s">
        <v>84</v>
      </c>
      <c r="E30" s="31">
        <v>46.07</v>
      </c>
      <c r="F30" s="32">
        <v>13163000</v>
      </c>
      <c r="G30" s="32">
        <v>80000</v>
      </c>
      <c r="H30" s="32">
        <v>358000</v>
      </c>
      <c r="I30" s="32">
        <v>4633000</v>
      </c>
      <c r="J30" s="33">
        <v>18234000</v>
      </c>
      <c r="K30" s="47"/>
      <c r="L30" s="48"/>
      <c r="M30" s="48"/>
      <c r="N30" s="48"/>
      <c r="O30" s="49"/>
      <c r="P30" s="49"/>
      <c r="Q30" s="50"/>
      <c r="R30" s="51"/>
    </row>
    <row r="31" spans="1:18" s="26" customFormat="1" x14ac:dyDescent="0.2">
      <c r="A31" s="27">
        <v>32</v>
      </c>
      <c r="B31" s="28" t="s">
        <v>31</v>
      </c>
      <c r="C31" s="29" t="s">
        <v>85</v>
      </c>
      <c r="D31" s="30" t="s">
        <v>86</v>
      </c>
      <c r="E31" s="31">
        <v>43.22</v>
      </c>
      <c r="F31" s="32">
        <v>12211000</v>
      </c>
      <c r="G31" s="32">
        <v>10000</v>
      </c>
      <c r="H31" s="32">
        <v>65000</v>
      </c>
      <c r="I31" s="32">
        <v>4277000</v>
      </c>
      <c r="J31" s="33">
        <v>16563000</v>
      </c>
      <c r="K31" s="47"/>
      <c r="L31" s="48"/>
      <c r="M31" s="48"/>
      <c r="N31" s="48"/>
      <c r="O31" s="49"/>
      <c r="P31" s="49"/>
      <c r="Q31" s="50"/>
      <c r="R31" s="51"/>
    </row>
    <row r="32" spans="1:18" s="26" customFormat="1" x14ac:dyDescent="0.2">
      <c r="A32" s="27">
        <v>33</v>
      </c>
      <c r="B32" s="28" t="s">
        <v>31</v>
      </c>
      <c r="C32" s="29" t="s">
        <v>87</v>
      </c>
      <c r="D32" s="30" t="s">
        <v>88</v>
      </c>
      <c r="E32" s="31">
        <v>12.6</v>
      </c>
      <c r="F32" s="32">
        <v>3378000</v>
      </c>
      <c r="G32" s="32">
        <v>20000</v>
      </c>
      <c r="H32" s="32">
        <v>31000</v>
      </c>
      <c r="I32" s="32">
        <v>1189000</v>
      </c>
      <c r="J32" s="33">
        <v>4618000</v>
      </c>
      <c r="K32" s="47"/>
      <c r="L32" s="48"/>
      <c r="M32" s="48"/>
      <c r="N32" s="48"/>
      <c r="O32" s="49"/>
      <c r="P32" s="49"/>
      <c r="Q32" s="57"/>
      <c r="R32" s="51"/>
    </row>
    <row r="33" spans="1:18" s="26" customFormat="1" x14ac:dyDescent="0.2">
      <c r="A33" s="27">
        <v>34</v>
      </c>
      <c r="B33" s="28" t="s">
        <v>31</v>
      </c>
      <c r="C33" s="29" t="s">
        <v>89</v>
      </c>
      <c r="D33" s="30" t="s">
        <v>90</v>
      </c>
      <c r="E33" s="31">
        <v>41.57</v>
      </c>
      <c r="F33" s="32">
        <v>11444000</v>
      </c>
      <c r="G33" s="32">
        <v>356000</v>
      </c>
      <c r="H33" s="32">
        <v>65000</v>
      </c>
      <c r="I33" s="32">
        <v>4126000</v>
      </c>
      <c r="J33" s="33">
        <v>15991000</v>
      </c>
      <c r="K33" s="47"/>
      <c r="L33" s="48"/>
      <c r="M33" s="48"/>
      <c r="N33" s="48"/>
      <c r="O33" s="49"/>
      <c r="P33" s="49"/>
      <c r="Q33" s="50"/>
      <c r="R33" s="51"/>
    </row>
    <row r="34" spans="1:18" s="26" customFormat="1" x14ac:dyDescent="0.2">
      <c r="A34" s="27">
        <v>35</v>
      </c>
      <c r="B34" s="28" t="s">
        <v>31</v>
      </c>
      <c r="C34" s="29" t="s">
        <v>91</v>
      </c>
      <c r="D34" s="30" t="s">
        <v>92</v>
      </c>
      <c r="E34" s="31">
        <v>37.53</v>
      </c>
      <c r="F34" s="32">
        <v>10606000</v>
      </c>
      <c r="G34" s="32">
        <v>13000</v>
      </c>
      <c r="H34" s="32">
        <v>60000</v>
      </c>
      <c r="I34" s="32">
        <v>3717000</v>
      </c>
      <c r="J34" s="33">
        <v>14396000</v>
      </c>
      <c r="K34" s="47"/>
      <c r="L34" s="48"/>
      <c r="M34" s="48"/>
      <c r="N34" s="48"/>
      <c r="O34" s="49"/>
      <c r="P34" s="49"/>
      <c r="Q34" s="50"/>
      <c r="R34" s="51"/>
    </row>
    <row r="35" spans="1:18" s="26" customFormat="1" x14ac:dyDescent="0.2">
      <c r="A35" s="27">
        <v>36</v>
      </c>
      <c r="B35" s="28" t="s">
        <v>31</v>
      </c>
      <c r="C35" s="29" t="s">
        <v>93</v>
      </c>
      <c r="D35" s="30" t="s">
        <v>94</v>
      </c>
      <c r="E35" s="31">
        <v>42.22</v>
      </c>
      <c r="F35" s="32">
        <v>11924000</v>
      </c>
      <c r="G35" s="32">
        <v>30000</v>
      </c>
      <c r="H35" s="32">
        <v>64000</v>
      </c>
      <c r="I35" s="32">
        <v>4183000</v>
      </c>
      <c r="J35" s="33">
        <v>16201000</v>
      </c>
      <c r="K35" s="47"/>
      <c r="L35" s="48"/>
      <c r="M35" s="48"/>
      <c r="N35" s="48"/>
      <c r="O35" s="49"/>
      <c r="P35" s="49"/>
      <c r="Q35" s="50"/>
      <c r="R35" s="51"/>
    </row>
    <row r="36" spans="1:18" s="26" customFormat="1" x14ac:dyDescent="0.2">
      <c r="A36" s="27">
        <v>37</v>
      </c>
      <c r="B36" s="28" t="s">
        <v>31</v>
      </c>
      <c r="C36" s="29" t="s">
        <v>95</v>
      </c>
      <c r="D36" s="30" t="s">
        <v>96</v>
      </c>
      <c r="E36" s="31">
        <v>32.33</v>
      </c>
      <c r="F36" s="32">
        <v>10073000</v>
      </c>
      <c r="G36" s="32">
        <v>64000</v>
      </c>
      <c r="H36" s="32">
        <v>248000</v>
      </c>
      <c r="I36" s="32">
        <v>3547000</v>
      </c>
      <c r="J36" s="33">
        <v>13932000</v>
      </c>
      <c r="K36" s="47"/>
      <c r="L36" s="48"/>
      <c r="M36" s="48"/>
      <c r="N36" s="48"/>
      <c r="O36" s="49"/>
      <c r="P36" s="49"/>
      <c r="Q36" s="50"/>
      <c r="R36" s="51"/>
    </row>
    <row r="37" spans="1:18" s="26" customFormat="1" x14ac:dyDescent="0.2">
      <c r="A37" s="27">
        <v>39</v>
      </c>
      <c r="B37" s="28" t="s">
        <v>31</v>
      </c>
      <c r="C37" s="29" t="s">
        <v>97</v>
      </c>
      <c r="D37" s="30" t="s">
        <v>98</v>
      </c>
      <c r="E37" s="31">
        <v>24.27</v>
      </c>
      <c r="F37" s="32">
        <v>7289000</v>
      </c>
      <c r="G37" s="32">
        <v>106000</v>
      </c>
      <c r="H37" s="32">
        <v>175000</v>
      </c>
      <c r="I37" s="32">
        <v>2587000</v>
      </c>
      <c r="J37" s="33">
        <v>10157000</v>
      </c>
      <c r="K37" s="47"/>
      <c r="L37" s="48"/>
      <c r="M37" s="48"/>
      <c r="N37" s="48"/>
      <c r="O37" s="49"/>
      <c r="P37" s="49"/>
      <c r="Q37" s="50"/>
      <c r="R37" s="51"/>
    </row>
    <row r="38" spans="1:18" s="26" customFormat="1" x14ac:dyDescent="0.2">
      <c r="A38" s="27">
        <v>42</v>
      </c>
      <c r="B38" s="28" t="s">
        <v>17</v>
      </c>
      <c r="C38" s="29" t="s">
        <v>99</v>
      </c>
      <c r="D38" s="30" t="s">
        <v>100</v>
      </c>
      <c r="E38" s="31">
        <v>80.83</v>
      </c>
      <c r="F38" s="32">
        <v>22407000</v>
      </c>
      <c r="G38" s="32">
        <v>290000</v>
      </c>
      <c r="H38" s="32">
        <v>527000</v>
      </c>
      <c r="I38" s="32">
        <v>7941000</v>
      </c>
      <c r="J38" s="33">
        <v>31165000</v>
      </c>
      <c r="K38" s="47"/>
      <c r="L38" s="48"/>
      <c r="M38" s="48"/>
      <c r="N38" s="48"/>
      <c r="O38" s="49"/>
      <c r="P38" s="49"/>
      <c r="Q38" s="50"/>
      <c r="R38" s="51"/>
    </row>
    <row r="39" spans="1:18" s="26" customFormat="1" x14ac:dyDescent="0.2">
      <c r="A39" s="27">
        <v>43</v>
      </c>
      <c r="B39" s="28" t="s">
        <v>17</v>
      </c>
      <c r="C39" s="29" t="s">
        <v>101</v>
      </c>
      <c r="D39" s="30" t="s">
        <v>102</v>
      </c>
      <c r="E39" s="31">
        <v>60.57</v>
      </c>
      <c r="F39" s="32">
        <v>16498000</v>
      </c>
      <c r="G39" s="32">
        <v>73000</v>
      </c>
      <c r="H39" s="32">
        <v>427000</v>
      </c>
      <c r="I39" s="32">
        <v>5799000</v>
      </c>
      <c r="J39" s="33">
        <v>22797000</v>
      </c>
      <c r="K39" s="47"/>
      <c r="L39" s="48"/>
      <c r="M39" s="48"/>
      <c r="N39" s="48"/>
      <c r="O39" s="49"/>
      <c r="P39" s="49"/>
      <c r="Q39" s="50"/>
      <c r="R39" s="51"/>
    </row>
    <row r="40" spans="1:18" s="26" customFormat="1" x14ac:dyDescent="0.2">
      <c r="A40" s="27">
        <v>45</v>
      </c>
      <c r="B40" s="28" t="s">
        <v>17</v>
      </c>
      <c r="C40" s="29" t="s">
        <v>103</v>
      </c>
      <c r="D40" s="30" t="s">
        <v>104</v>
      </c>
      <c r="E40" s="31">
        <v>47.06</v>
      </c>
      <c r="F40" s="32">
        <v>12750000</v>
      </c>
      <c r="G40" s="32">
        <v>370000</v>
      </c>
      <c r="H40" s="32">
        <v>336000</v>
      </c>
      <c r="I40" s="32">
        <v>4588000</v>
      </c>
      <c r="J40" s="33">
        <v>18044000</v>
      </c>
      <c r="K40" s="47"/>
      <c r="L40" s="48"/>
      <c r="M40" s="48"/>
      <c r="N40" s="48"/>
      <c r="O40" s="49"/>
      <c r="P40" s="49"/>
      <c r="Q40" s="50"/>
      <c r="R40" s="51"/>
    </row>
    <row r="41" spans="1:18" s="26" customFormat="1" x14ac:dyDescent="0.2">
      <c r="A41" s="27">
        <v>46</v>
      </c>
      <c r="B41" s="28" t="s">
        <v>18</v>
      </c>
      <c r="C41" s="29" t="s">
        <v>105</v>
      </c>
      <c r="D41" s="30" t="s">
        <v>106</v>
      </c>
      <c r="E41" s="31">
        <v>26.88</v>
      </c>
      <c r="F41" s="32">
        <v>7134000</v>
      </c>
      <c r="G41" s="32">
        <v>18000</v>
      </c>
      <c r="H41" s="32">
        <v>61000</v>
      </c>
      <c r="I41" s="32">
        <v>2503000</v>
      </c>
      <c r="J41" s="33">
        <v>9716000</v>
      </c>
      <c r="K41" s="47"/>
      <c r="L41" s="48"/>
      <c r="M41" s="48"/>
      <c r="N41" s="48"/>
      <c r="O41" s="49"/>
      <c r="P41" s="49"/>
      <c r="Q41" s="50"/>
      <c r="R41" s="51"/>
    </row>
    <row r="42" spans="1:18" s="26" customFormat="1" x14ac:dyDescent="0.2">
      <c r="A42" s="27">
        <v>47</v>
      </c>
      <c r="B42" s="28" t="s">
        <v>19</v>
      </c>
      <c r="C42" s="29" t="s">
        <v>107</v>
      </c>
      <c r="D42" s="30" t="s">
        <v>108</v>
      </c>
      <c r="E42" s="31">
        <v>28.38</v>
      </c>
      <c r="F42" s="32">
        <v>7551000</v>
      </c>
      <c r="G42" s="32">
        <v>0</v>
      </c>
      <c r="H42" s="32">
        <v>65000</v>
      </c>
      <c r="I42" s="32">
        <v>2643000</v>
      </c>
      <c r="J42" s="33">
        <v>10259000</v>
      </c>
      <c r="K42" s="47"/>
      <c r="L42" s="48"/>
      <c r="M42" s="48"/>
      <c r="N42" s="48"/>
      <c r="O42" s="49"/>
      <c r="P42" s="49"/>
      <c r="Q42" s="50"/>
      <c r="R42" s="51"/>
    </row>
    <row r="43" spans="1:18" s="26" customFormat="1" x14ac:dyDescent="0.2">
      <c r="A43" s="27">
        <v>49</v>
      </c>
      <c r="B43" s="28" t="s">
        <v>18</v>
      </c>
      <c r="C43" s="29" t="s">
        <v>109</v>
      </c>
      <c r="D43" s="30" t="s">
        <v>110</v>
      </c>
      <c r="E43" s="31">
        <v>58.87</v>
      </c>
      <c r="F43" s="32">
        <v>16696000</v>
      </c>
      <c r="G43" s="32">
        <v>227000</v>
      </c>
      <c r="H43" s="32">
        <v>355000</v>
      </c>
      <c r="I43" s="32">
        <v>5920000</v>
      </c>
      <c r="J43" s="33">
        <v>23198000</v>
      </c>
      <c r="K43" s="47"/>
      <c r="L43" s="48"/>
      <c r="M43" s="48"/>
      <c r="N43" s="48"/>
      <c r="O43" s="49"/>
      <c r="P43" s="49"/>
      <c r="Q43" s="50"/>
      <c r="R43" s="51"/>
    </row>
    <row r="44" spans="1:18" s="26" customFormat="1" x14ac:dyDescent="0.2">
      <c r="A44" s="27">
        <v>53</v>
      </c>
      <c r="B44" s="28" t="s">
        <v>28</v>
      </c>
      <c r="C44" s="29" t="s">
        <v>111</v>
      </c>
      <c r="D44" s="30" t="s">
        <v>112</v>
      </c>
      <c r="E44" s="31">
        <v>20.8</v>
      </c>
      <c r="F44" s="32">
        <v>3321000</v>
      </c>
      <c r="G44" s="32">
        <v>35000</v>
      </c>
      <c r="H44" s="32">
        <v>53000</v>
      </c>
      <c r="I44" s="32">
        <v>1175000</v>
      </c>
      <c r="J44" s="33">
        <v>4584000</v>
      </c>
      <c r="K44" s="47"/>
      <c r="L44" s="48"/>
      <c r="M44" s="48"/>
      <c r="N44" s="48"/>
      <c r="O44" s="49"/>
      <c r="P44" s="49"/>
      <c r="Q44" s="50"/>
      <c r="R44" s="51"/>
    </row>
    <row r="45" spans="1:18" s="26" customFormat="1" x14ac:dyDescent="0.2">
      <c r="A45" s="27">
        <v>56</v>
      </c>
      <c r="B45" s="28" t="s">
        <v>31</v>
      </c>
      <c r="C45" s="29" t="s">
        <v>113</v>
      </c>
      <c r="D45" s="30" t="s">
        <v>114</v>
      </c>
      <c r="E45" s="31">
        <v>23.22</v>
      </c>
      <c r="F45" s="32">
        <v>6525000</v>
      </c>
      <c r="G45" s="32">
        <v>612000</v>
      </c>
      <c r="H45" s="32">
        <v>172000</v>
      </c>
      <c r="I45" s="32">
        <v>2492000</v>
      </c>
      <c r="J45" s="33">
        <v>9801000</v>
      </c>
      <c r="K45" s="47"/>
      <c r="L45" s="48"/>
      <c r="M45" s="48"/>
      <c r="N45" s="48"/>
      <c r="O45" s="49"/>
      <c r="P45" s="49"/>
      <c r="Q45" s="50"/>
      <c r="R45" s="51"/>
    </row>
    <row r="46" spans="1:18" s="26" customFormat="1" x14ac:dyDescent="0.2">
      <c r="A46" s="27">
        <v>59</v>
      </c>
      <c r="B46" s="28" t="s">
        <v>27</v>
      </c>
      <c r="C46" s="29" t="s">
        <v>115</v>
      </c>
      <c r="D46" s="30" t="s">
        <v>116</v>
      </c>
      <c r="E46" s="31">
        <v>61.27</v>
      </c>
      <c r="F46" s="32">
        <v>17042000</v>
      </c>
      <c r="G46" s="32">
        <v>90000</v>
      </c>
      <c r="H46" s="32">
        <v>374000</v>
      </c>
      <c r="I46" s="32">
        <v>5994000</v>
      </c>
      <c r="J46" s="33">
        <v>23500000</v>
      </c>
      <c r="K46" s="47"/>
      <c r="L46" s="48"/>
      <c r="M46" s="48"/>
      <c r="N46" s="48"/>
      <c r="O46" s="49"/>
      <c r="P46" s="49"/>
      <c r="Q46" s="50"/>
      <c r="R46" s="51"/>
    </row>
    <row r="47" spans="1:18" s="26" customFormat="1" x14ac:dyDescent="0.2">
      <c r="A47" s="27">
        <v>60</v>
      </c>
      <c r="B47" s="28" t="s">
        <v>29</v>
      </c>
      <c r="C47" s="29" t="s">
        <v>117</v>
      </c>
      <c r="D47" s="30" t="s">
        <v>118</v>
      </c>
      <c r="E47" s="31">
        <v>48.29</v>
      </c>
      <c r="F47" s="32">
        <v>14148000</v>
      </c>
      <c r="G47" s="32">
        <v>85000</v>
      </c>
      <c r="H47" s="32">
        <v>272000</v>
      </c>
      <c r="I47" s="32">
        <v>4981000</v>
      </c>
      <c r="J47" s="33">
        <v>19486000</v>
      </c>
      <c r="K47" s="47"/>
      <c r="L47" s="48"/>
      <c r="M47" s="48"/>
      <c r="N47" s="48"/>
      <c r="O47" s="49"/>
      <c r="P47" s="49"/>
      <c r="Q47" s="50"/>
      <c r="R47" s="51"/>
    </row>
    <row r="48" spans="1:18" s="26" customFormat="1" x14ac:dyDescent="0.2">
      <c r="A48" s="27">
        <v>61</v>
      </c>
      <c r="B48" s="28" t="s">
        <v>30</v>
      </c>
      <c r="C48" s="29" t="s">
        <v>119</v>
      </c>
      <c r="D48" s="30" t="s">
        <v>120</v>
      </c>
      <c r="E48" s="31">
        <v>54.89</v>
      </c>
      <c r="F48" s="32">
        <v>20291000</v>
      </c>
      <c r="G48" s="32">
        <v>440000</v>
      </c>
      <c r="H48" s="32">
        <v>392000</v>
      </c>
      <c r="I48" s="32">
        <v>7251000</v>
      </c>
      <c r="J48" s="33">
        <v>28374000</v>
      </c>
      <c r="K48" s="47"/>
      <c r="L48" s="48"/>
      <c r="M48" s="48"/>
      <c r="N48" s="48"/>
      <c r="O48" s="49"/>
      <c r="P48" s="49"/>
      <c r="Q48" s="50"/>
      <c r="R48" s="51"/>
    </row>
    <row r="49" spans="1:18" s="26" customFormat="1" x14ac:dyDescent="0.2">
      <c r="A49" s="27">
        <v>62</v>
      </c>
      <c r="B49" s="28" t="s">
        <v>30</v>
      </c>
      <c r="C49" s="29" t="s">
        <v>121</v>
      </c>
      <c r="D49" s="30" t="s">
        <v>122</v>
      </c>
      <c r="E49" s="31">
        <v>11.86</v>
      </c>
      <c r="F49" s="32">
        <v>2573000</v>
      </c>
      <c r="G49" s="32">
        <v>450000</v>
      </c>
      <c r="H49" s="32">
        <v>85000</v>
      </c>
      <c r="I49" s="32">
        <v>1054000</v>
      </c>
      <c r="J49" s="33">
        <v>4162000</v>
      </c>
      <c r="K49" s="47"/>
      <c r="L49" s="48"/>
      <c r="M49" s="48"/>
      <c r="N49" s="48"/>
      <c r="O49" s="49"/>
      <c r="P49" s="49"/>
      <c r="Q49" s="50"/>
      <c r="R49" s="51"/>
    </row>
    <row r="50" spans="1:18" s="26" customFormat="1" x14ac:dyDescent="0.2">
      <c r="A50" s="27">
        <v>63</v>
      </c>
      <c r="B50" s="28" t="s">
        <v>30</v>
      </c>
      <c r="C50" s="29" t="s">
        <v>123</v>
      </c>
      <c r="D50" s="30" t="s">
        <v>124</v>
      </c>
      <c r="E50" s="31">
        <v>34.01</v>
      </c>
      <c r="F50" s="32">
        <v>9622000</v>
      </c>
      <c r="G50" s="32">
        <v>4000</v>
      </c>
      <c r="H50" s="32">
        <v>55000</v>
      </c>
      <c r="I50" s="32">
        <v>3369000</v>
      </c>
      <c r="J50" s="33">
        <v>13050000</v>
      </c>
      <c r="K50" s="47"/>
      <c r="L50" s="48"/>
      <c r="M50" s="48"/>
      <c r="N50" s="48"/>
      <c r="O50" s="49"/>
      <c r="P50" s="49"/>
      <c r="Q50" s="50"/>
      <c r="R50" s="51"/>
    </row>
    <row r="51" spans="1:18" s="26" customFormat="1" x14ac:dyDescent="0.2">
      <c r="A51" s="27">
        <v>64</v>
      </c>
      <c r="B51" s="28" t="s">
        <v>30</v>
      </c>
      <c r="C51" s="29" t="s">
        <v>125</v>
      </c>
      <c r="D51" s="30" t="s">
        <v>126</v>
      </c>
      <c r="E51" s="31">
        <v>16.52</v>
      </c>
      <c r="F51" s="32">
        <v>5306000</v>
      </c>
      <c r="G51" s="32">
        <v>30000</v>
      </c>
      <c r="H51" s="32">
        <v>114000</v>
      </c>
      <c r="I51" s="32">
        <v>1866000</v>
      </c>
      <c r="J51" s="33">
        <v>7316000</v>
      </c>
      <c r="K51" s="47"/>
      <c r="L51" s="48"/>
      <c r="M51" s="48"/>
      <c r="N51" s="48"/>
      <c r="O51" s="49"/>
      <c r="P51" s="49"/>
      <c r="Q51" s="50"/>
      <c r="R51" s="51"/>
    </row>
    <row r="52" spans="1:18" s="26" customFormat="1" x14ac:dyDescent="0.2">
      <c r="A52" s="27">
        <v>65</v>
      </c>
      <c r="B52" s="28" t="s">
        <v>30</v>
      </c>
      <c r="C52" s="29" t="s">
        <v>127</v>
      </c>
      <c r="D52" s="30" t="s">
        <v>128</v>
      </c>
      <c r="E52" s="31">
        <v>59.45</v>
      </c>
      <c r="F52" s="32">
        <v>16502000</v>
      </c>
      <c r="G52" s="32">
        <v>165000</v>
      </c>
      <c r="H52" s="32">
        <v>411000</v>
      </c>
      <c r="I52" s="32">
        <v>5831000</v>
      </c>
      <c r="J52" s="33">
        <v>22909000</v>
      </c>
      <c r="K52" s="47"/>
      <c r="L52" s="48"/>
      <c r="M52" s="48"/>
      <c r="N52" s="48"/>
      <c r="O52" s="49"/>
      <c r="P52" s="49"/>
      <c r="Q52" s="50"/>
      <c r="R52" s="51"/>
    </row>
    <row r="53" spans="1:18" s="26" customFormat="1" x14ac:dyDescent="0.2">
      <c r="A53" s="27">
        <v>68</v>
      </c>
      <c r="B53" s="28" t="s">
        <v>22</v>
      </c>
      <c r="C53" s="29" t="s">
        <v>129</v>
      </c>
      <c r="D53" s="30" t="s">
        <v>130</v>
      </c>
      <c r="E53" s="31">
        <v>9.81</v>
      </c>
      <c r="F53" s="32">
        <v>2093000</v>
      </c>
      <c r="G53" s="32">
        <v>450000</v>
      </c>
      <c r="H53" s="32">
        <v>71000</v>
      </c>
      <c r="I53" s="32">
        <v>886000</v>
      </c>
      <c r="J53" s="33">
        <v>3500000</v>
      </c>
      <c r="K53" s="47"/>
      <c r="L53" s="48"/>
      <c r="M53" s="48"/>
      <c r="N53" s="48"/>
      <c r="O53" s="49"/>
      <c r="P53" s="49"/>
      <c r="Q53" s="50"/>
      <c r="R53" s="51"/>
    </row>
    <row r="54" spans="1:18" s="26" customFormat="1" x14ac:dyDescent="0.2">
      <c r="A54" s="27">
        <v>69</v>
      </c>
      <c r="B54" s="28" t="s">
        <v>22</v>
      </c>
      <c r="C54" s="29" t="s">
        <v>131</v>
      </c>
      <c r="D54" s="30" t="s">
        <v>132</v>
      </c>
      <c r="E54" s="31">
        <v>30.65</v>
      </c>
      <c r="F54" s="32">
        <v>10953000</v>
      </c>
      <c r="G54" s="32">
        <v>66000</v>
      </c>
      <c r="H54" s="32">
        <v>220000</v>
      </c>
      <c r="I54" s="32">
        <v>3856000</v>
      </c>
      <c r="J54" s="33">
        <v>15095000</v>
      </c>
      <c r="K54" s="47"/>
      <c r="L54" s="48"/>
      <c r="M54" s="48"/>
      <c r="N54" s="48"/>
      <c r="O54" s="49"/>
      <c r="P54" s="49"/>
      <c r="Q54" s="50"/>
      <c r="R54" s="51"/>
    </row>
    <row r="55" spans="1:18" s="26" customFormat="1" x14ac:dyDescent="0.2">
      <c r="A55" s="27">
        <v>70</v>
      </c>
      <c r="B55" s="28" t="s">
        <v>21</v>
      </c>
      <c r="C55" s="29" t="s">
        <v>133</v>
      </c>
      <c r="D55" s="30" t="s">
        <v>134</v>
      </c>
      <c r="E55" s="31">
        <v>31.95</v>
      </c>
      <c r="F55" s="32">
        <v>10038000</v>
      </c>
      <c r="G55" s="32">
        <v>170000</v>
      </c>
      <c r="H55" s="32">
        <v>230000</v>
      </c>
      <c r="I55" s="32">
        <v>3571000</v>
      </c>
      <c r="J55" s="33">
        <v>14009000</v>
      </c>
      <c r="K55" s="47"/>
      <c r="L55" s="48"/>
      <c r="M55" s="48"/>
      <c r="N55" s="48"/>
      <c r="O55" s="49"/>
      <c r="P55" s="49"/>
      <c r="Q55" s="50"/>
      <c r="R55" s="51"/>
    </row>
    <row r="56" spans="1:18" s="26" customFormat="1" x14ac:dyDescent="0.2">
      <c r="A56" s="27">
        <v>72</v>
      </c>
      <c r="B56" s="28" t="s">
        <v>22</v>
      </c>
      <c r="C56" s="29" t="s">
        <v>135</v>
      </c>
      <c r="D56" s="30" t="s">
        <v>136</v>
      </c>
      <c r="E56" s="31">
        <v>26.01</v>
      </c>
      <c r="F56" s="32">
        <v>7328000</v>
      </c>
      <c r="G56" s="32">
        <v>20000</v>
      </c>
      <c r="H56" s="32">
        <v>49000</v>
      </c>
      <c r="I56" s="32">
        <v>2572000</v>
      </c>
      <c r="J56" s="33">
        <v>9969000</v>
      </c>
      <c r="K56" s="48"/>
      <c r="L56" s="48"/>
      <c r="M56" s="48"/>
      <c r="N56" s="48"/>
      <c r="O56" s="49"/>
      <c r="P56" s="49"/>
      <c r="Q56" s="50"/>
      <c r="R56" s="51"/>
    </row>
    <row r="57" spans="1:18" s="26" customFormat="1" x14ac:dyDescent="0.2">
      <c r="A57" s="27">
        <v>73</v>
      </c>
      <c r="B57" s="28" t="s">
        <v>21</v>
      </c>
      <c r="C57" s="29" t="s">
        <v>137</v>
      </c>
      <c r="D57" s="30" t="s">
        <v>138</v>
      </c>
      <c r="E57" s="31">
        <v>11.22</v>
      </c>
      <c r="F57" s="32">
        <v>3176000</v>
      </c>
      <c r="G57" s="32">
        <v>0</v>
      </c>
      <c r="H57" s="32">
        <v>18000</v>
      </c>
      <c r="I57" s="32">
        <v>1111000</v>
      </c>
      <c r="J57" s="33">
        <v>4305000</v>
      </c>
      <c r="K57" s="47"/>
      <c r="L57" s="48"/>
      <c r="M57" s="48"/>
      <c r="N57" s="48"/>
      <c r="O57" s="49"/>
      <c r="P57" s="49"/>
      <c r="Q57" s="50"/>
      <c r="R57" s="51"/>
    </row>
    <row r="58" spans="1:18" s="26" customFormat="1" x14ac:dyDescent="0.2">
      <c r="A58" s="27">
        <v>74</v>
      </c>
      <c r="B58" s="28" t="s">
        <v>23</v>
      </c>
      <c r="C58" s="29" t="s">
        <v>139</v>
      </c>
      <c r="D58" s="30" t="s">
        <v>140</v>
      </c>
      <c r="E58" s="31">
        <v>31.89</v>
      </c>
      <c r="F58" s="32">
        <v>8859000</v>
      </c>
      <c r="G58" s="32">
        <v>80000</v>
      </c>
      <c r="H58" s="32">
        <v>172000</v>
      </c>
      <c r="I58" s="32">
        <v>3128000</v>
      </c>
      <c r="J58" s="33">
        <v>12239000</v>
      </c>
      <c r="K58" s="47"/>
      <c r="L58" s="48"/>
      <c r="M58" s="48"/>
      <c r="N58" s="48"/>
      <c r="O58" s="49"/>
      <c r="P58" s="49"/>
      <c r="Q58" s="50"/>
      <c r="R58" s="51"/>
    </row>
    <row r="59" spans="1:18" s="26" customFormat="1" x14ac:dyDescent="0.2">
      <c r="A59" s="27">
        <v>76</v>
      </c>
      <c r="B59" s="28" t="s">
        <v>23</v>
      </c>
      <c r="C59" s="29" t="s">
        <v>141</v>
      </c>
      <c r="D59" s="30" t="s">
        <v>142</v>
      </c>
      <c r="E59" s="31">
        <v>9.3699999999999992</v>
      </c>
      <c r="F59" s="32">
        <v>3322000</v>
      </c>
      <c r="G59" s="32">
        <v>122000</v>
      </c>
      <c r="H59" s="32">
        <v>83000</v>
      </c>
      <c r="I59" s="32">
        <v>1204000</v>
      </c>
      <c r="J59" s="33">
        <v>4731000</v>
      </c>
      <c r="K59" s="47"/>
      <c r="L59" s="48"/>
      <c r="M59" s="48"/>
      <c r="N59" s="48"/>
      <c r="O59" s="49"/>
      <c r="P59" s="49"/>
      <c r="Q59" s="50"/>
      <c r="R59" s="51"/>
    </row>
    <row r="60" spans="1:18" s="26" customFormat="1" x14ac:dyDescent="0.2">
      <c r="A60" s="27">
        <v>77</v>
      </c>
      <c r="B60" s="28" t="s">
        <v>22</v>
      </c>
      <c r="C60" s="29" t="s">
        <v>143</v>
      </c>
      <c r="D60" s="30" t="s">
        <v>144</v>
      </c>
      <c r="E60" s="31">
        <v>24.47</v>
      </c>
      <c r="F60" s="32">
        <v>7643000</v>
      </c>
      <c r="G60" s="32">
        <v>73000</v>
      </c>
      <c r="H60" s="32">
        <v>147000</v>
      </c>
      <c r="I60" s="32">
        <v>2700000</v>
      </c>
      <c r="J60" s="33">
        <v>10563000</v>
      </c>
      <c r="K60" s="47"/>
      <c r="L60" s="48"/>
      <c r="M60" s="48"/>
      <c r="N60" s="48"/>
      <c r="O60" s="49"/>
      <c r="P60" s="49"/>
      <c r="Q60" s="50"/>
      <c r="R60" s="51"/>
    </row>
    <row r="61" spans="1:18" s="26" customFormat="1" x14ac:dyDescent="0.2">
      <c r="A61" s="27">
        <v>78</v>
      </c>
      <c r="B61" s="28" t="s">
        <v>21</v>
      </c>
      <c r="C61" s="29" t="s">
        <v>145</v>
      </c>
      <c r="D61" s="30" t="s">
        <v>146</v>
      </c>
      <c r="E61" s="31">
        <v>23.89</v>
      </c>
      <c r="F61" s="32">
        <v>6459000</v>
      </c>
      <c r="G61" s="32">
        <v>0</v>
      </c>
      <c r="H61" s="32">
        <v>56000</v>
      </c>
      <c r="I61" s="32">
        <v>2261000</v>
      </c>
      <c r="J61" s="33">
        <v>8776000</v>
      </c>
      <c r="K61" s="47"/>
      <c r="L61" s="48"/>
      <c r="M61" s="48"/>
      <c r="N61" s="48"/>
      <c r="O61" s="49"/>
      <c r="P61" s="49"/>
      <c r="Q61" s="50"/>
      <c r="R61" s="51"/>
    </row>
    <row r="62" spans="1:18" s="26" customFormat="1" x14ac:dyDescent="0.2">
      <c r="A62" s="27">
        <v>79</v>
      </c>
      <c r="B62" s="28" t="s">
        <v>22</v>
      </c>
      <c r="C62" s="29" t="s">
        <v>147</v>
      </c>
      <c r="D62" s="30" t="s">
        <v>148</v>
      </c>
      <c r="E62" s="31">
        <v>24.24</v>
      </c>
      <c r="F62" s="32">
        <v>6411000</v>
      </c>
      <c r="G62" s="32">
        <v>0</v>
      </c>
      <c r="H62" s="32">
        <v>58000</v>
      </c>
      <c r="I62" s="32">
        <v>2244000</v>
      </c>
      <c r="J62" s="33">
        <v>8713000</v>
      </c>
      <c r="K62" s="47"/>
      <c r="L62" s="48"/>
      <c r="M62" s="48"/>
      <c r="N62" s="48"/>
      <c r="O62" s="49"/>
      <c r="P62" s="49"/>
      <c r="Q62" s="50"/>
      <c r="R62" s="51"/>
    </row>
    <row r="63" spans="1:18" s="26" customFormat="1" x14ac:dyDescent="0.2">
      <c r="A63" s="27">
        <v>80</v>
      </c>
      <c r="B63" s="28" t="s">
        <v>22</v>
      </c>
      <c r="C63" s="29" t="s">
        <v>149</v>
      </c>
      <c r="D63" s="30" t="s">
        <v>150</v>
      </c>
      <c r="E63" s="31">
        <v>32.08</v>
      </c>
      <c r="F63" s="32">
        <v>7927000</v>
      </c>
      <c r="G63" s="32">
        <v>86000</v>
      </c>
      <c r="H63" s="32">
        <v>227000</v>
      </c>
      <c r="I63" s="32">
        <v>2804000</v>
      </c>
      <c r="J63" s="33">
        <v>11044000</v>
      </c>
      <c r="K63" s="47"/>
      <c r="L63" s="48"/>
      <c r="M63" s="48"/>
      <c r="N63" s="48"/>
      <c r="O63" s="49"/>
      <c r="P63" s="49"/>
      <c r="Q63" s="50"/>
      <c r="R63" s="51"/>
    </row>
    <row r="64" spans="1:18" s="26" customFormat="1" x14ac:dyDescent="0.2">
      <c r="A64" s="27">
        <v>81</v>
      </c>
      <c r="B64" s="28" t="s">
        <v>23</v>
      </c>
      <c r="C64" s="29" t="s">
        <v>151</v>
      </c>
      <c r="D64" s="30" t="s">
        <v>152</v>
      </c>
      <c r="E64" s="31">
        <v>37.56</v>
      </c>
      <c r="F64" s="32">
        <v>10053000</v>
      </c>
      <c r="G64" s="32">
        <v>200000</v>
      </c>
      <c r="H64" s="32">
        <v>268000</v>
      </c>
      <c r="I64" s="32">
        <v>3587000</v>
      </c>
      <c r="J64" s="33">
        <v>14108000</v>
      </c>
      <c r="K64" s="47"/>
      <c r="L64" s="48"/>
      <c r="M64" s="48"/>
      <c r="N64" s="48"/>
      <c r="O64" s="49"/>
      <c r="P64" s="49"/>
      <c r="Q64" s="50"/>
      <c r="R64" s="51"/>
    </row>
    <row r="65" spans="1:18" s="26" customFormat="1" x14ac:dyDescent="0.2">
      <c r="A65" s="27">
        <v>89</v>
      </c>
      <c r="B65" s="28" t="s">
        <v>13</v>
      </c>
      <c r="C65" s="29" t="s">
        <v>153</v>
      </c>
      <c r="D65" s="30" t="s">
        <v>154</v>
      </c>
      <c r="E65" s="31">
        <v>50.4</v>
      </c>
      <c r="F65" s="32">
        <v>14443000</v>
      </c>
      <c r="G65" s="32">
        <v>7000</v>
      </c>
      <c r="H65" s="32">
        <v>298000</v>
      </c>
      <c r="I65" s="32">
        <v>5056000</v>
      </c>
      <c r="J65" s="33">
        <v>19804000</v>
      </c>
      <c r="K65" s="47"/>
      <c r="L65" s="48"/>
      <c r="M65" s="48"/>
      <c r="N65" s="48"/>
      <c r="O65" s="49"/>
      <c r="P65" s="49"/>
      <c r="Q65" s="50"/>
      <c r="R65" s="51"/>
    </row>
    <row r="66" spans="1:18" s="26" customFormat="1" x14ac:dyDescent="0.2">
      <c r="A66" s="27">
        <v>90</v>
      </c>
      <c r="B66" s="28" t="s">
        <v>13</v>
      </c>
      <c r="C66" s="29" t="s">
        <v>155</v>
      </c>
      <c r="D66" s="30" t="s">
        <v>156</v>
      </c>
      <c r="E66" s="31">
        <v>66.03</v>
      </c>
      <c r="F66" s="32">
        <v>18850000</v>
      </c>
      <c r="G66" s="32">
        <v>200000</v>
      </c>
      <c r="H66" s="32">
        <v>467000</v>
      </c>
      <c r="I66" s="32">
        <v>6666000</v>
      </c>
      <c r="J66" s="33">
        <v>26183000</v>
      </c>
      <c r="K66" s="47"/>
      <c r="L66" s="48"/>
      <c r="M66" s="48"/>
      <c r="N66" s="48"/>
      <c r="O66" s="49"/>
      <c r="P66" s="49"/>
      <c r="Q66" s="50"/>
      <c r="R66" s="51"/>
    </row>
    <row r="67" spans="1:18" s="26" customFormat="1" x14ac:dyDescent="0.2">
      <c r="A67" s="27">
        <v>91</v>
      </c>
      <c r="B67" s="28" t="s">
        <v>15</v>
      </c>
      <c r="C67" s="29" t="s">
        <v>157</v>
      </c>
      <c r="D67" s="30" t="s">
        <v>158</v>
      </c>
      <c r="E67" s="31">
        <v>41.83</v>
      </c>
      <c r="F67" s="32">
        <v>11130000</v>
      </c>
      <c r="G67" s="32">
        <v>0</v>
      </c>
      <c r="H67" s="32">
        <v>95000</v>
      </c>
      <c r="I67" s="32">
        <v>3896000</v>
      </c>
      <c r="J67" s="33">
        <v>15121000</v>
      </c>
      <c r="K67" s="47"/>
      <c r="L67" s="48"/>
      <c r="M67" s="48"/>
      <c r="N67" s="48"/>
      <c r="O67" s="49"/>
      <c r="P67" s="49"/>
      <c r="Q67" s="50"/>
      <c r="R67" s="51"/>
    </row>
    <row r="68" spans="1:18" s="26" customFormat="1" x14ac:dyDescent="0.2">
      <c r="A68" s="27">
        <v>92</v>
      </c>
      <c r="B68" s="28" t="s">
        <v>12</v>
      </c>
      <c r="C68" s="29" t="s">
        <v>159</v>
      </c>
      <c r="D68" s="30" t="s">
        <v>160</v>
      </c>
      <c r="E68" s="31">
        <v>3.59</v>
      </c>
      <c r="F68" s="32">
        <v>1206000</v>
      </c>
      <c r="G68" s="32">
        <v>120000</v>
      </c>
      <c r="H68" s="32">
        <v>27000</v>
      </c>
      <c r="I68" s="32">
        <v>463000</v>
      </c>
      <c r="J68" s="33">
        <v>1816000</v>
      </c>
      <c r="K68" s="47"/>
      <c r="L68" s="48"/>
      <c r="M68" s="48"/>
      <c r="N68" s="48"/>
      <c r="O68" s="49"/>
      <c r="P68" s="49"/>
      <c r="Q68" s="50"/>
      <c r="R68" s="51"/>
    </row>
    <row r="69" spans="1:18" s="26" customFormat="1" x14ac:dyDescent="0.2">
      <c r="A69" s="27">
        <v>93</v>
      </c>
      <c r="B69" s="28" t="s">
        <v>16</v>
      </c>
      <c r="C69" s="29" t="s">
        <v>161</v>
      </c>
      <c r="D69" s="30" t="s">
        <v>162</v>
      </c>
      <c r="E69" s="31">
        <v>31.66</v>
      </c>
      <c r="F69" s="32">
        <v>9096000</v>
      </c>
      <c r="G69" s="32">
        <v>45000</v>
      </c>
      <c r="H69" s="32">
        <v>229000</v>
      </c>
      <c r="I69" s="32">
        <v>3199000</v>
      </c>
      <c r="J69" s="33">
        <v>12569000</v>
      </c>
      <c r="K69" s="47"/>
      <c r="L69" s="48"/>
      <c r="M69" s="48"/>
      <c r="N69" s="48"/>
      <c r="O69" s="49"/>
      <c r="P69" s="49"/>
      <c r="Q69" s="50"/>
      <c r="R69" s="51"/>
    </row>
    <row r="70" spans="1:18" s="26" customFormat="1" x14ac:dyDescent="0.2">
      <c r="A70" s="27">
        <v>94</v>
      </c>
      <c r="B70" s="28" t="s">
        <v>13</v>
      </c>
      <c r="C70" s="29" t="s">
        <v>163</v>
      </c>
      <c r="D70" s="30" t="s">
        <v>164</v>
      </c>
      <c r="E70" s="31">
        <v>73.41</v>
      </c>
      <c r="F70" s="32">
        <v>20358000</v>
      </c>
      <c r="G70" s="32">
        <v>450000</v>
      </c>
      <c r="H70" s="32">
        <v>493000</v>
      </c>
      <c r="I70" s="32">
        <v>7278000</v>
      </c>
      <c r="J70" s="33">
        <v>28579000</v>
      </c>
      <c r="K70" s="47"/>
      <c r="L70" s="48"/>
      <c r="M70" s="48"/>
      <c r="N70" s="48"/>
      <c r="O70" s="49"/>
      <c r="P70" s="49"/>
      <c r="Q70" s="50"/>
      <c r="R70" s="51"/>
    </row>
    <row r="71" spans="1:18" s="26" customFormat="1" x14ac:dyDescent="0.2">
      <c r="A71" s="27">
        <v>95</v>
      </c>
      <c r="B71" s="28" t="s">
        <v>13</v>
      </c>
      <c r="C71" s="29" t="s">
        <v>165</v>
      </c>
      <c r="D71" s="30" t="s">
        <v>166</v>
      </c>
      <c r="E71" s="31">
        <v>78.13</v>
      </c>
      <c r="F71" s="32">
        <v>21446000</v>
      </c>
      <c r="G71" s="32">
        <v>310000</v>
      </c>
      <c r="H71" s="32">
        <v>462000</v>
      </c>
      <c r="I71" s="32">
        <v>7612000</v>
      </c>
      <c r="J71" s="33">
        <v>29830000</v>
      </c>
      <c r="K71" s="47"/>
      <c r="L71" s="48"/>
      <c r="M71" s="48"/>
      <c r="N71" s="48"/>
      <c r="O71" s="49"/>
      <c r="P71" s="49"/>
      <c r="Q71" s="50"/>
      <c r="R71" s="51"/>
    </row>
    <row r="72" spans="1:18" s="26" customFormat="1" x14ac:dyDescent="0.2">
      <c r="A72" s="27">
        <v>97</v>
      </c>
      <c r="B72" s="28" t="s">
        <v>13</v>
      </c>
      <c r="C72" s="29" t="s">
        <v>167</v>
      </c>
      <c r="D72" s="30" t="s">
        <v>168</v>
      </c>
      <c r="E72" s="31">
        <v>13.14</v>
      </c>
      <c r="F72" s="32">
        <v>3130000</v>
      </c>
      <c r="G72" s="32">
        <v>220000</v>
      </c>
      <c r="H72" s="32">
        <v>94000</v>
      </c>
      <c r="I72" s="32">
        <v>1170000</v>
      </c>
      <c r="J72" s="33">
        <v>4614000</v>
      </c>
      <c r="K72" s="47"/>
      <c r="L72" s="48"/>
      <c r="M72" s="48"/>
      <c r="N72" s="48"/>
      <c r="O72" s="49"/>
      <c r="P72" s="49"/>
      <c r="Q72" s="50"/>
      <c r="R72" s="51"/>
    </row>
    <row r="73" spans="1:18" s="26" customFormat="1" x14ac:dyDescent="0.2">
      <c r="A73" s="27">
        <v>98</v>
      </c>
      <c r="B73" s="28" t="s">
        <v>14</v>
      </c>
      <c r="C73" s="29" t="s">
        <v>169</v>
      </c>
      <c r="D73" s="30" t="s">
        <v>170</v>
      </c>
      <c r="E73" s="31">
        <v>5.56</v>
      </c>
      <c r="F73" s="32">
        <v>1418000</v>
      </c>
      <c r="G73" s="32">
        <v>0</v>
      </c>
      <c r="H73" s="32">
        <v>40000</v>
      </c>
      <c r="I73" s="32">
        <v>496000</v>
      </c>
      <c r="J73" s="33">
        <v>1954000</v>
      </c>
      <c r="K73" s="47"/>
      <c r="L73" s="48"/>
      <c r="M73" s="48"/>
      <c r="N73" s="48"/>
      <c r="O73" s="49"/>
      <c r="P73" s="49"/>
      <c r="Q73" s="50"/>
      <c r="R73" s="51"/>
    </row>
    <row r="74" spans="1:18" s="26" customFormat="1" x14ac:dyDescent="0.2">
      <c r="A74" s="27">
        <v>100</v>
      </c>
      <c r="B74" s="28" t="s">
        <v>13</v>
      </c>
      <c r="C74" s="29" t="s">
        <v>171</v>
      </c>
      <c r="D74" s="30" t="s">
        <v>172</v>
      </c>
      <c r="E74" s="31">
        <v>49.17</v>
      </c>
      <c r="F74" s="32">
        <v>13889000</v>
      </c>
      <c r="G74" s="32">
        <v>0</v>
      </c>
      <c r="H74" s="32">
        <v>81000</v>
      </c>
      <c r="I74" s="32">
        <v>4861000</v>
      </c>
      <c r="J74" s="33">
        <v>18831000</v>
      </c>
      <c r="K74" s="47"/>
      <c r="L74" s="48"/>
      <c r="M74" s="48"/>
      <c r="N74" s="48"/>
      <c r="O74" s="49"/>
      <c r="P74" s="49"/>
      <c r="Q74" s="50"/>
      <c r="R74" s="51"/>
    </row>
    <row r="75" spans="1:18" s="26" customFormat="1" x14ac:dyDescent="0.2">
      <c r="A75" s="27">
        <v>104</v>
      </c>
      <c r="B75" s="28" t="s">
        <v>13</v>
      </c>
      <c r="C75" s="29" t="s">
        <v>173</v>
      </c>
      <c r="D75" s="30" t="s">
        <v>174</v>
      </c>
      <c r="E75" s="31">
        <v>18.2</v>
      </c>
      <c r="F75" s="32">
        <v>5795000</v>
      </c>
      <c r="G75" s="32">
        <v>6000</v>
      </c>
      <c r="H75" s="32">
        <v>121000</v>
      </c>
      <c r="I75" s="32">
        <v>2030000</v>
      </c>
      <c r="J75" s="33">
        <v>7952000</v>
      </c>
      <c r="K75" s="47"/>
      <c r="L75" s="48"/>
      <c r="M75" s="48"/>
      <c r="N75" s="48"/>
      <c r="O75" s="49"/>
      <c r="P75" s="49"/>
      <c r="Q75" s="50"/>
      <c r="R75" s="51"/>
    </row>
    <row r="76" spans="1:18" s="26" customFormat="1" x14ac:dyDescent="0.2">
      <c r="A76" s="27">
        <v>111</v>
      </c>
      <c r="B76" s="28" t="s">
        <v>24</v>
      </c>
      <c r="C76" s="29" t="s">
        <v>175</v>
      </c>
      <c r="D76" s="30" t="s">
        <v>176</v>
      </c>
      <c r="E76" s="31">
        <v>29.88</v>
      </c>
      <c r="F76" s="32">
        <v>7922000</v>
      </c>
      <c r="G76" s="32">
        <v>28000</v>
      </c>
      <c r="H76" s="32">
        <v>68000</v>
      </c>
      <c r="I76" s="32">
        <v>2782000</v>
      </c>
      <c r="J76" s="33">
        <v>10800000</v>
      </c>
      <c r="K76" s="47"/>
      <c r="L76" s="48"/>
      <c r="M76" s="48"/>
      <c r="N76" s="48"/>
      <c r="O76" s="49"/>
      <c r="P76" s="49"/>
      <c r="Q76" s="50"/>
      <c r="R76" s="51"/>
    </row>
    <row r="77" spans="1:18" s="26" customFormat="1" x14ac:dyDescent="0.2">
      <c r="A77" s="27">
        <v>112</v>
      </c>
      <c r="B77" s="28" t="s">
        <v>25</v>
      </c>
      <c r="C77" s="29" t="s">
        <v>177</v>
      </c>
      <c r="D77" s="30" t="s">
        <v>178</v>
      </c>
      <c r="E77" s="31">
        <v>29.3</v>
      </c>
      <c r="F77" s="32">
        <v>8411000</v>
      </c>
      <c r="G77" s="32">
        <v>30000</v>
      </c>
      <c r="H77" s="32">
        <v>212000</v>
      </c>
      <c r="I77" s="32">
        <v>2954000</v>
      </c>
      <c r="J77" s="33">
        <v>11607000</v>
      </c>
      <c r="K77" s="47"/>
      <c r="L77" s="48"/>
      <c r="M77" s="48"/>
      <c r="N77" s="48"/>
      <c r="O77" s="49"/>
      <c r="P77" s="49"/>
      <c r="Q77" s="50"/>
      <c r="R77" s="51"/>
    </row>
    <row r="78" spans="1:18" s="26" customFormat="1" x14ac:dyDescent="0.2">
      <c r="A78" s="27">
        <v>114</v>
      </c>
      <c r="B78" s="28" t="s">
        <v>18</v>
      </c>
      <c r="C78" s="29" t="s">
        <v>179</v>
      </c>
      <c r="D78" s="30" t="s">
        <v>180</v>
      </c>
      <c r="E78" s="31">
        <v>67.33</v>
      </c>
      <c r="F78" s="32">
        <v>18258000</v>
      </c>
      <c r="G78" s="32">
        <v>262000</v>
      </c>
      <c r="H78" s="32">
        <v>388000</v>
      </c>
      <c r="I78" s="32">
        <v>6479000</v>
      </c>
      <c r="J78" s="33">
        <v>25387000</v>
      </c>
      <c r="K78" s="47"/>
      <c r="L78" s="48"/>
      <c r="M78" s="48"/>
      <c r="N78" s="48"/>
      <c r="O78" s="49"/>
      <c r="P78" s="49"/>
      <c r="Q78" s="50"/>
      <c r="R78" s="51"/>
    </row>
    <row r="79" spans="1:18" s="26" customFormat="1" x14ac:dyDescent="0.2">
      <c r="A79" s="27">
        <v>115</v>
      </c>
      <c r="B79" s="28" t="s">
        <v>12</v>
      </c>
      <c r="C79" s="29" t="s">
        <v>181</v>
      </c>
      <c r="D79" s="30" t="s">
        <v>182</v>
      </c>
      <c r="E79" s="31">
        <v>48.51</v>
      </c>
      <c r="F79" s="32">
        <v>12154000</v>
      </c>
      <c r="G79" s="32">
        <v>410000</v>
      </c>
      <c r="H79" s="32">
        <v>261000</v>
      </c>
      <c r="I79" s="32">
        <v>4393000</v>
      </c>
      <c r="J79" s="33">
        <v>17218000</v>
      </c>
      <c r="K79" s="47"/>
      <c r="L79" s="48"/>
      <c r="M79" s="48"/>
      <c r="N79" s="48"/>
      <c r="O79" s="49"/>
      <c r="P79" s="49"/>
      <c r="Q79" s="50"/>
      <c r="R79" s="51"/>
    </row>
    <row r="80" spans="1:18" s="26" customFormat="1" x14ac:dyDescent="0.2">
      <c r="A80" s="27">
        <v>117</v>
      </c>
      <c r="B80" s="28" t="s">
        <v>16</v>
      </c>
      <c r="C80" s="29" t="s">
        <v>183</v>
      </c>
      <c r="D80" s="30" t="s">
        <v>184</v>
      </c>
      <c r="E80" s="31">
        <v>69.42</v>
      </c>
      <c r="F80" s="32">
        <v>19110000</v>
      </c>
      <c r="G80" s="32">
        <v>150000</v>
      </c>
      <c r="H80" s="32">
        <v>413000</v>
      </c>
      <c r="I80" s="32">
        <v>6739000</v>
      </c>
      <c r="J80" s="33">
        <v>26412000</v>
      </c>
      <c r="K80" s="47"/>
      <c r="L80" s="48"/>
      <c r="M80" s="48"/>
      <c r="N80" s="48"/>
      <c r="O80" s="49"/>
      <c r="P80" s="49"/>
      <c r="Q80" s="50"/>
      <c r="R80" s="51"/>
    </row>
    <row r="81" spans="1:139" s="26" customFormat="1" x14ac:dyDescent="0.2">
      <c r="A81" s="27">
        <v>118</v>
      </c>
      <c r="B81" s="28" t="s">
        <v>185</v>
      </c>
      <c r="C81" s="29" t="s">
        <v>186</v>
      </c>
      <c r="D81" s="30" t="s">
        <v>187</v>
      </c>
      <c r="E81" s="31">
        <v>52.61</v>
      </c>
      <c r="F81" s="32">
        <v>15525000</v>
      </c>
      <c r="G81" s="32">
        <v>323000</v>
      </c>
      <c r="H81" s="32">
        <v>295000</v>
      </c>
      <c r="I81" s="32">
        <v>5544000</v>
      </c>
      <c r="J81" s="33">
        <v>21687000</v>
      </c>
      <c r="K81" s="47"/>
      <c r="L81" s="48"/>
      <c r="M81" s="48"/>
      <c r="N81" s="48"/>
      <c r="O81" s="49"/>
      <c r="P81" s="49"/>
      <c r="Q81" s="50"/>
      <c r="R81" s="51"/>
    </row>
    <row r="82" spans="1:139" s="26" customFormat="1" x14ac:dyDescent="0.2">
      <c r="A82" s="27">
        <v>119</v>
      </c>
      <c r="B82" s="28" t="s">
        <v>26</v>
      </c>
      <c r="C82" s="29" t="s">
        <v>188</v>
      </c>
      <c r="D82" s="30" t="s">
        <v>189</v>
      </c>
      <c r="E82" s="31">
        <v>38.03</v>
      </c>
      <c r="F82" s="32">
        <v>10263000</v>
      </c>
      <c r="G82" s="32">
        <v>98000</v>
      </c>
      <c r="H82" s="32">
        <v>221000</v>
      </c>
      <c r="I82" s="32">
        <v>3625000</v>
      </c>
      <c r="J82" s="33">
        <v>14207000</v>
      </c>
      <c r="K82" s="47"/>
      <c r="L82" s="48"/>
      <c r="M82" s="48"/>
      <c r="N82" s="48"/>
      <c r="O82" s="49"/>
      <c r="P82" s="49"/>
      <c r="Q82" s="50"/>
      <c r="R82" s="51"/>
    </row>
    <row r="83" spans="1:139" s="26" customFormat="1" ht="13.5" thickBot="1" x14ac:dyDescent="0.25">
      <c r="A83" s="35">
        <v>120</v>
      </c>
      <c r="B83" s="36" t="s">
        <v>20</v>
      </c>
      <c r="C83" s="37" t="s">
        <v>190</v>
      </c>
      <c r="D83" s="38" t="s">
        <v>191</v>
      </c>
      <c r="E83" s="39">
        <v>22.72</v>
      </c>
      <c r="F83" s="40">
        <v>6402000</v>
      </c>
      <c r="G83" s="40">
        <v>122000</v>
      </c>
      <c r="H83" s="40">
        <v>145000</v>
      </c>
      <c r="I83" s="40">
        <v>2282000</v>
      </c>
      <c r="J83" s="41">
        <v>8951000</v>
      </c>
      <c r="K83" s="47"/>
      <c r="L83" s="48"/>
      <c r="M83" s="48"/>
      <c r="N83" s="48"/>
      <c r="O83" s="49"/>
      <c r="P83" s="49"/>
      <c r="Q83" s="50"/>
      <c r="R83" s="51"/>
    </row>
    <row r="84" spans="1:139" s="5" customFormat="1" ht="13.5" thickBot="1" x14ac:dyDescent="0.3">
      <c r="A84" s="58"/>
      <c r="B84" s="59"/>
      <c r="C84" s="60"/>
      <c r="D84" s="61"/>
      <c r="E84" s="62"/>
      <c r="F84" s="62"/>
      <c r="G84" s="62"/>
      <c r="H84" s="62"/>
      <c r="I84" s="62"/>
      <c r="J84" s="62"/>
      <c r="K84" s="34"/>
      <c r="L84" s="34"/>
      <c r="M84" s="34"/>
      <c r="N84" s="34"/>
      <c r="O84" s="34"/>
      <c r="P84" s="34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</row>
    <row r="85" spans="1:139" s="5" customFormat="1" ht="13.5" thickBot="1" x14ac:dyDescent="0.3">
      <c r="A85" s="63"/>
      <c r="B85" s="26"/>
      <c r="C85" s="64" t="s">
        <v>192</v>
      </c>
      <c r="D85" s="65">
        <f>SUBTOTAL(3,D4:D83)</f>
        <v>79</v>
      </c>
      <c r="E85" s="66">
        <f t="shared" ref="E85:J85" si="0">SUBTOTAL(9,E4:E83)</f>
        <v>3847.0899999999992</v>
      </c>
      <c r="F85" s="65">
        <f t="shared" si="0"/>
        <v>1074168000</v>
      </c>
      <c r="G85" s="65">
        <f t="shared" si="0"/>
        <v>13421000</v>
      </c>
      <c r="H85" s="65">
        <f t="shared" si="0"/>
        <v>22572000</v>
      </c>
      <c r="I85" s="65">
        <f t="shared" si="0"/>
        <v>380510000</v>
      </c>
      <c r="J85" s="65">
        <f t="shared" si="0"/>
        <v>1490671000</v>
      </c>
      <c r="K85" s="34"/>
      <c r="L85" s="34"/>
      <c r="M85" s="34"/>
      <c r="N85" s="34"/>
      <c r="O85" s="34"/>
      <c r="P85" s="34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</row>
    <row r="86" spans="1:139" s="5" customFormat="1" x14ac:dyDescent="0.25">
      <c r="A86" s="63"/>
      <c r="B86" s="26"/>
      <c r="C86" s="2"/>
      <c r="D86" s="67"/>
      <c r="E86" s="4"/>
      <c r="F86" s="4"/>
      <c r="G86" s="4"/>
      <c r="H86" s="4"/>
      <c r="I86" s="4"/>
      <c r="J86" s="4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</row>
    <row r="87" spans="1:139" s="5" customFormat="1" x14ac:dyDescent="0.25">
      <c r="A87" s="68"/>
      <c r="B87" s="2"/>
      <c r="C87" s="2"/>
      <c r="D87" s="67"/>
      <c r="E87" s="4"/>
      <c r="F87" s="4"/>
      <c r="G87" s="4"/>
      <c r="H87" s="4"/>
      <c r="I87" s="4"/>
      <c r="J87" s="4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</row>
  </sheetData>
  <autoFilter ref="A3:J83"/>
  <pageMargins left="0.27559055118110237" right="0.23622047244094491" top="0.39370078740157483" bottom="0.35433070866141736" header="0.19685039370078741" footer="0.19685039370078741"/>
  <pageSetup paperSize="9" scale="79" fitToHeight="13" orientation="landscape" r:id="rId1"/>
  <headerFooter alignWithMargins="0">
    <oddHeader>&amp;RPříloha 1.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Organizace_příl1_15_2</vt:lpstr>
      <vt:lpstr>List1</vt:lpstr>
      <vt:lpstr>Organizace_příl1_15_2!Názvy_tisku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Faitová Pavlína</cp:lastModifiedBy>
  <dcterms:created xsi:type="dcterms:W3CDTF">2015-11-24T07:36:46Z</dcterms:created>
  <dcterms:modified xsi:type="dcterms:W3CDTF">2016-01-04T13:56:37Z</dcterms:modified>
</cp:coreProperties>
</file>