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'List1'!$A$1:$R$105</definedName>
  </definedNames>
  <calcPr fullCalcOnLoad="1"/>
</workbook>
</file>

<file path=xl/sharedStrings.xml><?xml version="1.0" encoding="utf-8"?>
<sst xmlns="http://schemas.openxmlformats.org/spreadsheetml/2006/main" count="76" uniqueCount="62">
  <si>
    <t>Blovice</t>
  </si>
  <si>
    <t>Domažlice</t>
  </si>
  <si>
    <t>Horažďovice</t>
  </si>
  <si>
    <t>Klatovy</t>
  </si>
  <si>
    <t>Kralovice</t>
  </si>
  <si>
    <t>Nepomuk</t>
  </si>
  <si>
    <t>Nýřany</t>
  </si>
  <si>
    <t>Plzeň</t>
  </si>
  <si>
    <t>Přeštice</t>
  </si>
  <si>
    <t>Rokycany</t>
  </si>
  <si>
    <t>Stod</t>
  </si>
  <si>
    <t>Stříbro</t>
  </si>
  <si>
    <t>Sušice</t>
  </si>
  <si>
    <t>Tachov</t>
  </si>
  <si>
    <t>Celkem</t>
  </si>
  <si>
    <t>Horš. Týn</t>
  </si>
  <si>
    <t>Sestaveno dle zjištěného stavu k 23.1.2007, 12:00 hod, za spoluúčasti jednotlivých ORP a vlastníků lesů.</t>
  </si>
  <si>
    <t>sever.část správy,oblast Krasíkov,Černošín</t>
  </si>
  <si>
    <t>jednotlivé zlomy z 80%</t>
  </si>
  <si>
    <t>hlavně oblast Merklín, Vytůň</t>
  </si>
  <si>
    <t>jednotlivé zlomy po celé ploše správy</t>
  </si>
  <si>
    <t>většina jednotlivé zlomy</t>
  </si>
  <si>
    <t>v pruzích přes celou správu, jedn.zlomy</t>
  </si>
  <si>
    <t>jednotlivě v porostech věku 50+</t>
  </si>
  <si>
    <t>pomístně v horních partiích správy</t>
  </si>
  <si>
    <t>LČR s.p.:</t>
  </si>
  <si>
    <t xml:space="preserve"> (m3)</t>
  </si>
  <si>
    <t>Plasy</t>
  </si>
  <si>
    <t>Planá</t>
  </si>
  <si>
    <t>Žel. Ruda</t>
  </si>
  <si>
    <t>Přimda</t>
  </si>
  <si>
    <r>
      <t>Členění dle ORP (m</t>
    </r>
    <r>
      <rPr>
        <b/>
        <u val="single"/>
        <vertAlign val="superscript"/>
        <sz val="12"/>
        <rFont val="Arial"/>
        <family val="0"/>
      </rPr>
      <t>3</t>
    </r>
    <r>
      <rPr>
        <b/>
        <u val="single"/>
        <sz val="12"/>
        <rFont val="Arial"/>
        <family val="0"/>
      </rPr>
      <t>)</t>
    </r>
  </si>
  <si>
    <r>
      <t>Členění dle lesních správ LČR, s.p. (m</t>
    </r>
    <r>
      <rPr>
        <b/>
        <u val="single"/>
        <vertAlign val="superscript"/>
        <sz val="12"/>
        <rFont val="Arial"/>
        <family val="0"/>
      </rPr>
      <t>3</t>
    </r>
    <r>
      <rPr>
        <b/>
        <u val="single"/>
        <sz val="12"/>
        <rFont val="Arial"/>
        <family val="0"/>
      </rPr>
      <t>)</t>
    </r>
  </si>
  <si>
    <t>Nýrsko</t>
  </si>
  <si>
    <t>Janovice</t>
  </si>
  <si>
    <t>Dešenice</t>
  </si>
  <si>
    <t>Dobřany, Nebílovy, Burkhadt</t>
  </si>
  <si>
    <t>Hrádek u Suš.</t>
  </si>
  <si>
    <t>Manětín</t>
  </si>
  <si>
    <t>Planá u M.L.</t>
  </si>
  <si>
    <t>Chod.Újezd, Kočov</t>
  </si>
  <si>
    <t>Plánice</t>
  </si>
  <si>
    <t>Strážov</t>
  </si>
  <si>
    <t>Chod.Planá</t>
  </si>
  <si>
    <t>Kašp.Hory</t>
  </si>
  <si>
    <t>J.C.Mannsfeld</t>
  </si>
  <si>
    <t>Kolowrat-Krakovský</t>
  </si>
  <si>
    <r>
      <t>Vlastníci lesa 500 ha +  (m</t>
    </r>
    <r>
      <rPr>
        <b/>
        <u val="single"/>
        <vertAlign val="superscript"/>
        <sz val="12"/>
        <rFont val="Arial"/>
        <family val="2"/>
      </rPr>
      <t>3</t>
    </r>
    <r>
      <rPr>
        <b/>
        <u val="single"/>
        <sz val="12"/>
        <rFont val="Arial"/>
        <family val="2"/>
      </rPr>
      <t>)</t>
    </r>
  </si>
  <si>
    <t>Charakteristika:</t>
  </si>
  <si>
    <t xml:space="preserve">Dřevní hmota je značně poškozena - zlomy, …... (zpeněžení dřevní hmoty nedosáhne výše klasicky vyráběných sortimentů), rovněž tak jsou poškozeny pádem </t>
  </si>
  <si>
    <t>stromů mladé lesní porosty a z 90% jsou poškozeny i oplocenky.</t>
  </si>
  <si>
    <t>Za správnost:</t>
  </si>
  <si>
    <t>Ing. Zdenka Dlouhá (referent, státní správa lesů)</t>
  </si>
  <si>
    <t>Ing. Václav Horáček (referent, státní správa lesů)</t>
  </si>
  <si>
    <t>Nejvíce byly poškozeny SM porosty na území ORP Klatovy, Tachov, Domažlice.</t>
  </si>
  <si>
    <t>Nejméně poškozené jsou lokality s převažující dřevinou BO, území ORP Kralovice. Tento zjištěný stav není konečný a bude se postupně zpřesňovat.</t>
  </si>
  <si>
    <t>Ing. Stanislav Polák (ved. oddělení zemědělství a lesnictví)</t>
  </si>
  <si>
    <r>
      <t>Větrná kalamita (zjištění napadené dřevní hmoty v m</t>
    </r>
    <r>
      <rPr>
        <b/>
        <u val="single"/>
        <vertAlign val="superscript"/>
        <sz val="20"/>
        <rFont val="Arial"/>
        <family val="2"/>
      </rPr>
      <t>3</t>
    </r>
    <r>
      <rPr>
        <b/>
        <u val="single"/>
        <sz val="20"/>
        <rFont val="Arial"/>
        <family val="2"/>
      </rPr>
      <t>)                                                                LEDEN/2007</t>
    </r>
  </si>
  <si>
    <r>
      <t xml:space="preserve">PLZEŇSKÝ KRAJ          </t>
    </r>
    <r>
      <rPr>
        <sz val="11"/>
        <rFont val="Arial"/>
        <family val="0"/>
      </rPr>
      <t xml:space="preserve">                                                                                                                                                                               KrÚ Plzeňského kraje, Odbor ŽP, oddělení zemědělství a lesnictví</t>
    </r>
  </si>
  <si>
    <r>
      <t>Ostatní vlastníci lesa (m</t>
    </r>
    <r>
      <rPr>
        <b/>
        <u val="single"/>
        <vertAlign val="superscript"/>
        <sz val="12"/>
        <rFont val="Arial"/>
        <family val="2"/>
      </rPr>
      <t>3</t>
    </r>
    <r>
      <rPr>
        <b/>
        <u val="single"/>
        <sz val="12"/>
        <rFont val="Arial"/>
        <family val="2"/>
      </rPr>
      <t>)</t>
    </r>
  </si>
  <si>
    <t>Celkový rozsah větrné kalamity a poškození lesních porostů v Plzeňském kraji činí:</t>
  </si>
  <si>
    <r>
      <t>m</t>
    </r>
    <r>
      <rPr>
        <vertAlign val="superscript"/>
        <sz val="14"/>
        <rFont val="Arial"/>
        <family val="0"/>
      </rPr>
      <t>3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</si>
</sst>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4.25"/>
      <name val="Arial"/>
      <family val="0"/>
    </font>
    <font>
      <b/>
      <u val="double"/>
      <sz val="19"/>
      <name val="Arial"/>
      <family val="2"/>
    </font>
    <font>
      <b/>
      <sz val="14.75"/>
      <name val="Arial"/>
      <family val="0"/>
    </font>
    <font>
      <sz val="14.75"/>
      <name val="Arial"/>
      <family val="0"/>
    </font>
    <font>
      <sz val="10"/>
      <name val="Arial"/>
      <family val="0"/>
    </font>
    <font>
      <b/>
      <u val="single"/>
      <sz val="20"/>
      <name val="Arial"/>
      <family val="2"/>
    </font>
    <font>
      <b/>
      <u val="single"/>
      <sz val="12"/>
      <name val="Arial"/>
      <family val="0"/>
    </font>
    <font>
      <b/>
      <u val="single"/>
      <vertAlign val="superscript"/>
      <sz val="12"/>
      <name val="Arial"/>
      <family val="0"/>
    </font>
    <font>
      <b/>
      <sz val="14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.75"/>
      <name val="Arial"/>
      <family val="0"/>
    </font>
    <font>
      <b/>
      <sz val="15"/>
      <name val="Arial"/>
      <family val="0"/>
    </font>
    <font>
      <b/>
      <u val="double"/>
      <sz val="14"/>
      <name val="Arial"/>
      <family val="2"/>
    </font>
    <font>
      <b/>
      <u val="single"/>
      <vertAlign val="superscript"/>
      <sz val="20"/>
      <name val="Arial"/>
      <family val="2"/>
    </font>
    <font>
      <sz val="14"/>
      <name val="Arial"/>
      <family val="0"/>
    </font>
    <font>
      <vertAlign val="superscript"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1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dbl" baseline="0">
                <a:latin typeface="Arial"/>
                <a:ea typeface="Arial"/>
                <a:cs typeface="Arial"/>
              </a:rPr>
              <a:t>Grafické znázornění kalamity dle ORP</a:t>
            </a:r>
          </a:p>
        </c:rich>
      </c:tx>
      <c:layout/>
      <c:spPr>
        <a:noFill/>
        <a:ln>
          <a:noFill/>
        </a:ln>
      </c:spPr>
    </c:title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3875"/>
          <c:w val="0.8885"/>
          <c:h val="0.842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1"/>
            <c:invertIfNegative val="0"/>
            <c:spPr>
              <a:solidFill>
                <a:srgbClr val="FF9900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FFFF00"/>
              </a:solidFill>
            </c:spPr>
          </c:dPt>
          <c:dPt>
            <c:idx val="10"/>
            <c:invertIfNegative val="0"/>
            <c:spPr>
              <a:solidFill>
                <a:srgbClr val="CCFFCC"/>
              </a:solidFill>
            </c:spPr>
          </c:dPt>
          <c:dPt>
            <c:idx val="11"/>
            <c:invertIfNegative val="0"/>
            <c:spPr>
              <a:solidFill>
                <a:srgbClr val="339966"/>
              </a:solidFill>
            </c:spPr>
          </c:dPt>
          <c:dPt>
            <c:idx val="13"/>
            <c:invertIfNegative val="0"/>
            <c:spPr>
              <a:solidFill>
                <a:srgbClr val="FFCC99"/>
              </a:solidFill>
            </c:spPr>
          </c:dPt>
          <c:dPt>
            <c:idx val="14"/>
            <c:invertIfNegative val="0"/>
            <c:spPr>
              <a:solidFill>
                <a:srgbClr val="FF6600"/>
              </a:solidFill>
            </c:spPr>
          </c:dPt>
          <c:cat>
            <c:strRef>
              <c:f>List1!$B$13:$B$27</c:f>
              <c:strCache/>
            </c:strRef>
          </c:cat>
          <c:val>
            <c:numRef>
              <c:f>List1!$C$13:$C$27</c:f>
              <c:numCache/>
            </c:numRef>
          </c:val>
          <c:shape val="box"/>
        </c:ser>
        <c:shape val="box"/>
        <c:axId val="27603037"/>
        <c:axId val="47100742"/>
      </c:bar3DChart>
      <c:catAx>
        <c:axId val="27603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(ORP)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47100742"/>
        <c:crosses val="autoZero"/>
        <c:auto val="1"/>
        <c:lblOffset val="100"/>
        <c:noMultiLvlLbl val="0"/>
      </c:catAx>
      <c:valAx>
        <c:axId val="471007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030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"/>
          <c:y val="0.15925"/>
          <c:w val="0.1325"/>
          <c:h val="0.51475"/>
        </c:manualLayout>
      </c:layout>
      <c:overlay val="0"/>
      <c:txPr>
        <a:bodyPr vert="horz" rot="0"/>
        <a:lstStyle/>
        <a:p>
          <a:pPr>
            <a:defRPr lang="en-US" cap="none" sz="14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Kalamita u LČR, s.p. v členění dle jednotlivých lesních správ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45"/>
          <c:w val="0.8665"/>
          <c:h val="0.8305"/>
        </c:manualLayout>
      </c:layout>
      <c:bar3DChart>
        <c:barDir val="col"/>
        <c:grouping val="clustered"/>
        <c:varyColors val="1"/>
        <c:ser>
          <c:idx val="0"/>
          <c:order val="0"/>
          <c:tx>
            <c:v>Lesní správy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99CC00"/>
              </a:solidFill>
            </c:spPr>
          </c:dPt>
          <c:cat>
            <c:strRef>
              <c:f>List1!$B$43:$B$51</c:f>
              <c:strCache/>
            </c:strRef>
          </c:cat>
          <c:val>
            <c:numRef>
              <c:f>List1!$C$43:$C$51</c:f>
              <c:numCache/>
            </c:numRef>
          </c:val>
          <c:shape val="box"/>
        </c:ser>
        <c:shape val="box"/>
        <c:axId val="21253495"/>
        <c:axId val="57063728"/>
      </c:bar3DChart>
      <c:catAx>
        <c:axId val="21253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(Lesní správy)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063728"/>
        <c:crosses val="autoZero"/>
        <c:auto val="1"/>
        <c:lblOffset val="100"/>
        <c:noMultiLvlLbl val="0"/>
      </c:catAx>
      <c:valAx>
        <c:axId val="57063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53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16"/>
        </c:manualLayout>
      </c:layout>
      <c:overlay val="0"/>
      <c:spPr>
        <a:ln w="3175">
          <a:solid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Kalamita u vlastníků lesa nad 500 ha 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6525"/>
          <c:w val="0.959"/>
          <c:h val="0.93475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List1!$B$67:$B$86</c:f>
              <c:strCache/>
            </c:strRef>
          </c:cat>
          <c:val>
            <c:numRef>
              <c:f>List1!$C$67:$C$86</c:f>
              <c:numCache/>
            </c:numRef>
          </c:val>
          <c:shape val="box"/>
        </c:ser>
        <c:shape val="box"/>
        <c:axId val="43811505"/>
        <c:axId val="58759226"/>
      </c:bar3DChart>
      <c:catAx>
        <c:axId val="43811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(Vlastníci lesa)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8759226"/>
        <c:crosses val="autoZero"/>
        <c:auto val="1"/>
        <c:lblOffset val="100"/>
        <c:noMultiLvlLbl val="0"/>
      </c:catAx>
      <c:valAx>
        <c:axId val="58759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11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01875"/>
          <c:w val="0.16525"/>
          <c:h val="0.95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10</xdr:row>
      <xdr:rowOff>9525</xdr:rowOff>
    </xdr:from>
    <xdr:to>
      <xdr:col>17</xdr:col>
      <xdr:colOff>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914650" y="1428750"/>
        <a:ext cx="97345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41</xdr:row>
      <xdr:rowOff>0</xdr:rowOff>
    </xdr:from>
    <xdr:to>
      <xdr:col>17</xdr:col>
      <xdr:colOff>0</xdr:colOff>
      <xdr:row>62</xdr:row>
      <xdr:rowOff>0</xdr:rowOff>
    </xdr:to>
    <xdr:graphicFrame>
      <xdr:nvGraphicFramePr>
        <xdr:cNvPr id="2" name="Chart 3"/>
        <xdr:cNvGraphicFramePr/>
      </xdr:nvGraphicFramePr>
      <xdr:xfrm>
        <a:off x="5372100" y="7077075"/>
        <a:ext cx="72771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66</xdr:row>
      <xdr:rowOff>0</xdr:rowOff>
    </xdr:from>
    <xdr:to>
      <xdr:col>17</xdr:col>
      <xdr:colOff>9525</xdr:colOff>
      <xdr:row>87</xdr:row>
      <xdr:rowOff>190500</xdr:rowOff>
    </xdr:to>
    <xdr:graphicFrame>
      <xdr:nvGraphicFramePr>
        <xdr:cNvPr id="3" name="Chart 5"/>
        <xdr:cNvGraphicFramePr/>
      </xdr:nvGraphicFramePr>
      <xdr:xfrm>
        <a:off x="2952750" y="11534775"/>
        <a:ext cx="970597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03"/>
  <sheetViews>
    <sheetView showGridLines="0" tabSelected="1" zoomScale="75" zoomScaleNormal="75" workbookViewId="0" topLeftCell="A53">
      <selection activeCell="K92" sqref="K92"/>
    </sheetView>
  </sheetViews>
  <sheetFormatPr defaultColWidth="9.00390625" defaultRowHeight="14.25"/>
  <cols>
    <col min="1" max="1" width="0.875" style="0" customWidth="1"/>
    <col min="2" max="2" width="25.50390625" style="0" customWidth="1"/>
    <col min="3" max="3" width="10.625" style="0" customWidth="1"/>
    <col min="11" max="11" width="12.00390625" style="0" bestFit="1" customWidth="1"/>
    <col min="18" max="18" width="0.875" style="0" customWidth="1"/>
  </cols>
  <sheetData>
    <row r="1" ht="4.5" customHeight="1"/>
    <row r="2" s="6" customFormat="1" ht="30">
      <c r="B2" s="9" t="s">
        <v>57</v>
      </c>
    </row>
    <row r="3" ht="4.5" customHeight="1"/>
    <row r="4" ht="15">
      <c r="B4" s="6" t="s">
        <v>58</v>
      </c>
    </row>
    <row r="5" ht="4.5" customHeight="1"/>
    <row r="7" ht="4.5" customHeight="1"/>
    <row r="8" s="6" customFormat="1" ht="15.75">
      <c r="B8" s="10" t="s">
        <v>16</v>
      </c>
    </row>
    <row r="10" ht="4.5" customHeight="1"/>
    <row r="11" s="12" customFormat="1" ht="18.75">
      <c r="B11" s="15" t="s">
        <v>31</v>
      </c>
    </row>
    <row r="12" ht="4.5" customHeight="1"/>
    <row r="13" spans="2:3" ht="15.75">
      <c r="B13" s="2" t="s">
        <v>0</v>
      </c>
      <c r="C13" s="1">
        <v>30000</v>
      </c>
    </row>
    <row r="14" spans="2:3" ht="15.75">
      <c r="B14" s="2" t="s">
        <v>1</v>
      </c>
      <c r="C14" s="1">
        <v>160000</v>
      </c>
    </row>
    <row r="15" spans="2:3" ht="15.75">
      <c r="B15" s="2" t="s">
        <v>2</v>
      </c>
      <c r="C15" s="1">
        <v>40000</v>
      </c>
    </row>
    <row r="16" spans="2:3" ht="15.75">
      <c r="B16" s="2" t="s">
        <v>15</v>
      </c>
      <c r="C16" s="1">
        <v>70000</v>
      </c>
    </row>
    <row r="17" spans="2:3" ht="15.75">
      <c r="B17" s="2" t="s">
        <v>3</v>
      </c>
      <c r="C17" s="1">
        <v>260000</v>
      </c>
    </row>
    <row r="18" spans="2:3" ht="15.75">
      <c r="B18" s="2" t="s">
        <v>4</v>
      </c>
      <c r="C18" s="1">
        <v>5000</v>
      </c>
    </row>
    <row r="19" spans="2:3" ht="15.75">
      <c r="B19" s="2" t="s">
        <v>5</v>
      </c>
      <c r="C19" s="1">
        <v>50000</v>
      </c>
    </row>
    <row r="20" spans="2:3" ht="15.75">
      <c r="B20" s="2" t="s">
        <v>6</v>
      </c>
      <c r="C20" s="1">
        <v>60000</v>
      </c>
    </row>
    <row r="21" spans="2:3" ht="15.75">
      <c r="B21" s="2" t="s">
        <v>7</v>
      </c>
      <c r="C21" s="1">
        <v>3000</v>
      </c>
    </row>
    <row r="22" spans="2:3" ht="15.75">
      <c r="B22" s="2" t="s">
        <v>8</v>
      </c>
      <c r="C22" s="1">
        <v>75000</v>
      </c>
    </row>
    <row r="23" spans="2:3" ht="15.75">
      <c r="B23" s="2" t="s">
        <v>9</v>
      </c>
      <c r="C23" s="1">
        <v>60000</v>
      </c>
    </row>
    <row r="24" spans="2:3" ht="15.75">
      <c r="B24" s="2" t="s">
        <v>10</v>
      </c>
      <c r="C24" s="1">
        <v>17000</v>
      </c>
    </row>
    <row r="25" spans="2:3" ht="15.75">
      <c r="B25" s="2" t="s">
        <v>11</v>
      </c>
      <c r="C25" s="1">
        <v>30000</v>
      </c>
    </row>
    <row r="26" spans="2:3" ht="15.75">
      <c r="B26" s="2" t="s">
        <v>12</v>
      </c>
      <c r="C26" s="1">
        <v>140000</v>
      </c>
    </row>
    <row r="27" spans="2:3" ht="15.75">
      <c r="B27" s="2" t="s">
        <v>13</v>
      </c>
      <c r="C27" s="1">
        <v>200000</v>
      </c>
    </row>
    <row r="29" spans="2:3" ht="15.75">
      <c r="B29" s="19" t="s">
        <v>14</v>
      </c>
      <c r="C29" s="20">
        <f>SUM(C13:C27)</f>
        <v>1200000</v>
      </c>
    </row>
    <row r="39" ht="4.5" customHeight="1"/>
    <row r="40" s="8" customFormat="1" ht="18.75">
      <c r="B40" s="15" t="s">
        <v>32</v>
      </c>
    </row>
    <row r="41" ht="4.5" customHeight="1"/>
    <row r="42" spans="2:4" ht="15.75">
      <c r="B42" s="10" t="s">
        <v>25</v>
      </c>
      <c r="C42" s="11" t="s">
        <v>26</v>
      </c>
      <c r="D42" s="7"/>
    </row>
    <row r="43" spans="2:4" ht="15">
      <c r="B43" s="13" t="s">
        <v>11</v>
      </c>
      <c r="C43" s="14">
        <v>20000</v>
      </c>
      <c r="D43" s="7" t="s">
        <v>17</v>
      </c>
    </row>
    <row r="44" spans="2:4" ht="15">
      <c r="B44" s="13" t="s">
        <v>27</v>
      </c>
      <c r="C44" s="14">
        <v>15000</v>
      </c>
      <c r="D44" s="7" t="s">
        <v>18</v>
      </c>
    </row>
    <row r="45" spans="2:4" ht="15">
      <c r="B45" s="13" t="s">
        <v>8</v>
      </c>
      <c r="C45" s="14">
        <v>100000</v>
      </c>
      <c r="D45" s="7" t="s">
        <v>19</v>
      </c>
    </row>
    <row r="46" spans="2:4" ht="15">
      <c r="B46" s="13" t="s">
        <v>28</v>
      </c>
      <c r="C46" s="14">
        <v>90000</v>
      </c>
      <c r="D46" s="7" t="s">
        <v>20</v>
      </c>
    </row>
    <row r="47" spans="2:4" ht="15">
      <c r="B47" s="13" t="s">
        <v>3</v>
      </c>
      <c r="C47" s="14">
        <v>100000</v>
      </c>
      <c r="D47" s="7" t="s">
        <v>21</v>
      </c>
    </row>
    <row r="48" spans="2:4" ht="15">
      <c r="B48" s="13" t="s">
        <v>29</v>
      </c>
      <c r="C48" s="14">
        <v>150000</v>
      </c>
      <c r="D48" s="7" t="s">
        <v>22</v>
      </c>
    </row>
    <row r="49" spans="2:4" ht="15">
      <c r="B49" s="13" t="s">
        <v>30</v>
      </c>
      <c r="C49" s="14">
        <v>70000</v>
      </c>
      <c r="D49" s="7" t="s">
        <v>23</v>
      </c>
    </row>
    <row r="50" spans="2:4" ht="15">
      <c r="B50" s="13" t="s">
        <v>15</v>
      </c>
      <c r="C50" s="14">
        <v>50000</v>
      </c>
      <c r="D50" s="7" t="s">
        <v>24</v>
      </c>
    </row>
    <row r="51" spans="2:4" ht="15">
      <c r="B51" s="13" t="s">
        <v>1</v>
      </c>
      <c r="C51" s="14">
        <v>70000</v>
      </c>
      <c r="D51" s="7" t="s">
        <v>20</v>
      </c>
    </row>
    <row r="53" spans="2:3" ht="15.75">
      <c r="B53" s="4" t="s">
        <v>14</v>
      </c>
      <c r="C53" s="5">
        <f>SUM(C43:C51)</f>
        <v>665000</v>
      </c>
    </row>
    <row r="64" ht="4.5" customHeight="1"/>
    <row r="65" ht="18.75">
      <c r="B65" s="16" t="s">
        <v>47</v>
      </c>
    </row>
    <row r="66" ht="4.5" customHeight="1"/>
    <row r="67" spans="2:3" ht="15">
      <c r="B67" s="13" t="s">
        <v>33</v>
      </c>
      <c r="C67" s="14">
        <v>7000</v>
      </c>
    </row>
    <row r="68" spans="2:3" ht="15">
      <c r="B68" s="13" t="s">
        <v>34</v>
      </c>
      <c r="C68" s="14">
        <v>3000</v>
      </c>
    </row>
    <row r="69" spans="2:3" ht="15">
      <c r="B69" s="13" t="s">
        <v>35</v>
      </c>
      <c r="C69" s="14">
        <v>4000</v>
      </c>
    </row>
    <row r="70" spans="2:3" ht="15">
      <c r="B70" s="13" t="s">
        <v>36</v>
      </c>
      <c r="C70" s="14">
        <v>2000</v>
      </c>
    </row>
    <row r="71" spans="2:3" ht="15">
      <c r="B71" s="13" t="s">
        <v>1</v>
      </c>
      <c r="C71" s="14">
        <v>15000</v>
      </c>
    </row>
    <row r="72" spans="2:3" ht="15">
      <c r="B72" s="13" t="s">
        <v>37</v>
      </c>
      <c r="C72" s="14">
        <v>4000</v>
      </c>
    </row>
    <row r="73" spans="2:3" ht="15">
      <c r="B73" s="13" t="s">
        <v>3</v>
      </c>
      <c r="C73" s="14">
        <v>8000</v>
      </c>
    </row>
    <row r="74" spans="2:3" ht="15">
      <c r="B74" s="13" t="s">
        <v>38</v>
      </c>
      <c r="C74" s="14">
        <v>1000</v>
      </c>
    </row>
    <row r="75" spans="2:3" ht="15">
      <c r="B75" s="13" t="s">
        <v>39</v>
      </c>
      <c r="C75" s="14">
        <v>5000</v>
      </c>
    </row>
    <row r="76" spans="2:3" ht="15">
      <c r="B76" s="13" t="s">
        <v>40</v>
      </c>
      <c r="C76" s="14">
        <v>3000</v>
      </c>
    </row>
    <row r="77" spans="2:3" ht="15">
      <c r="B77" s="13" t="s">
        <v>41</v>
      </c>
      <c r="C77" s="14">
        <v>7000</v>
      </c>
    </row>
    <row r="78" spans="2:3" ht="15">
      <c r="B78" s="13" t="s">
        <v>30</v>
      </c>
      <c r="C78" s="14">
        <v>5000</v>
      </c>
    </row>
    <row r="79" spans="2:3" ht="15">
      <c r="B79" s="13" t="s">
        <v>9</v>
      </c>
      <c r="C79" s="14">
        <v>5000</v>
      </c>
    </row>
    <row r="80" spans="2:3" ht="15">
      <c r="B80" s="13" t="s">
        <v>42</v>
      </c>
      <c r="C80" s="14">
        <v>10000</v>
      </c>
    </row>
    <row r="81" spans="2:3" ht="15">
      <c r="B81" s="13" t="s">
        <v>11</v>
      </c>
      <c r="C81" s="14">
        <v>1000</v>
      </c>
    </row>
    <row r="82" spans="2:3" ht="15">
      <c r="B82" s="13" t="s">
        <v>12</v>
      </c>
      <c r="C82" s="14">
        <v>20000</v>
      </c>
    </row>
    <row r="83" spans="2:3" ht="15">
      <c r="B83" s="13" t="s">
        <v>43</v>
      </c>
      <c r="C83" s="14">
        <v>5000</v>
      </c>
    </row>
    <row r="84" spans="2:3" ht="15">
      <c r="B84" s="13" t="s">
        <v>44</v>
      </c>
      <c r="C84" s="14">
        <v>40000</v>
      </c>
    </row>
    <row r="85" spans="2:3" ht="15">
      <c r="B85" s="13" t="s">
        <v>45</v>
      </c>
      <c r="C85" s="14">
        <v>20000</v>
      </c>
    </row>
    <row r="86" spans="2:3" ht="15">
      <c r="B86" s="13" t="s">
        <v>46</v>
      </c>
      <c r="C86" s="14">
        <v>20000</v>
      </c>
    </row>
    <row r="88" spans="2:3" ht="15.75">
      <c r="B88" s="4" t="s">
        <v>14</v>
      </c>
      <c r="C88" s="5">
        <f>SUM(C67:C86)</f>
        <v>185000</v>
      </c>
    </row>
    <row r="91" ht="4.5" customHeight="1"/>
    <row r="92" spans="2:3" ht="18.75">
      <c r="B92" s="16" t="s">
        <v>59</v>
      </c>
      <c r="C92" s="3">
        <v>350000</v>
      </c>
    </row>
    <row r="95" spans="2:12" ht="21">
      <c r="B95" s="17" t="s">
        <v>60</v>
      </c>
      <c r="K95" s="22">
        <f>SUM(C53,C88,C92)</f>
        <v>1200000</v>
      </c>
      <c r="L95" s="21" t="s">
        <v>61</v>
      </c>
    </row>
    <row r="97" spans="2:3" ht="14.25">
      <c r="B97" t="s">
        <v>48</v>
      </c>
      <c r="C97" t="s">
        <v>49</v>
      </c>
    </row>
    <row r="98" spans="3:9" ht="14.25">
      <c r="C98" t="s">
        <v>50</v>
      </c>
      <c r="I98" t="s">
        <v>54</v>
      </c>
    </row>
    <row r="99" ht="14.25">
      <c r="C99" t="s">
        <v>55</v>
      </c>
    </row>
    <row r="100" ht="62.25" customHeight="1"/>
    <row r="101" spans="11:12" ht="15">
      <c r="K101" s="18" t="s">
        <v>51</v>
      </c>
      <c r="L101" t="s">
        <v>56</v>
      </c>
    </row>
    <row r="102" ht="14.25">
      <c r="L102" t="s">
        <v>52</v>
      </c>
    </row>
    <row r="103" ht="14.25">
      <c r="L103" t="s">
        <v>53</v>
      </c>
    </row>
  </sheetData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paperSize="8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KúPk</cp:lastModifiedBy>
  <cp:lastPrinted>2007-01-24T07:34:44Z</cp:lastPrinted>
  <dcterms:created xsi:type="dcterms:W3CDTF">2007-01-23T19:20:58Z</dcterms:created>
  <dcterms:modified xsi:type="dcterms:W3CDTF">2007-01-24T08:02:03Z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-307371265</vt:i4>
  </property>
  <property fmtid="{D5CDD505-2E9C-101B-9397-08002B2CF9AE}" pid="4" name="_EmailSubje">
    <vt:lpwstr>Kalamita</vt:lpwstr>
  </property>
  <property fmtid="{D5CDD505-2E9C-101B-9397-08002B2CF9AE}" pid="5" name="_AuthorEma">
    <vt:lpwstr>Stanislav.Polak@plzensky-kraj.cz</vt:lpwstr>
  </property>
  <property fmtid="{D5CDD505-2E9C-101B-9397-08002B2CF9AE}" pid="6" name="_AuthorEmailDisplayNa">
    <vt:lpwstr>Polák Stanislav</vt:lpwstr>
  </property>
</Properties>
</file>