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rasny\Desktop\"/>
    </mc:Choice>
  </mc:AlternateContent>
  <xr:revisionPtr revIDLastSave="0" documentId="8_{188FEB52-9DE3-4BC2-B2AE-44F32EAAB330}" xr6:coauthVersionLast="47" xr6:coauthVersionMax="47" xr10:uidLastSave="{00000000-0000-0000-0000-000000000000}"/>
  <bookViews>
    <workbookView xWindow="13620" yWindow="540" windowWidth="14970" windowHeight="15435" xr2:uid="{00000000-000D-0000-FFFF-FFFF00000000}"/>
  </bookViews>
  <sheets>
    <sheet name="2025" sheetId="3" r:id="rId1"/>
    <sheet name="2024" sheetId="1" r:id="rId2"/>
    <sheet name="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3" l="1"/>
</calcChain>
</file>

<file path=xl/sharedStrings.xml><?xml version="1.0" encoding="utf-8"?>
<sst xmlns="http://schemas.openxmlformats.org/spreadsheetml/2006/main" count="378" uniqueCount="60">
  <si>
    <t>Datum</t>
  </si>
  <si>
    <t>IČO</t>
  </si>
  <si>
    <t>Dodavatel</t>
  </si>
  <si>
    <t>Důvod</t>
  </si>
  <si>
    <t>Částka</t>
  </si>
  <si>
    <t>45192120</t>
  </si>
  <si>
    <t>25620886</t>
  </si>
  <si>
    <t>28664116</t>
  </si>
  <si>
    <t>28955196</t>
  </si>
  <si>
    <t>70994226</t>
  </si>
  <si>
    <t>Z-Group bus a.s.</t>
  </si>
  <si>
    <t>ARRIVA STŘEDNÍ ČECHY s.r.o.</t>
  </si>
  <si>
    <t>GW Train Regio a.s.</t>
  </si>
  <si>
    <t>ARRIVA vlaky s.r.o.</t>
  </si>
  <si>
    <t>České dráhy, a.s.</t>
  </si>
  <si>
    <t xml:space="preserve">porušení povinností dle čl. X Smlouvy - standardů kvality </t>
  </si>
  <si>
    <t>stará</t>
  </si>
  <si>
    <t>dočasná</t>
  </si>
  <si>
    <t>P1 JIH</t>
  </si>
  <si>
    <t>P1 ZÁPAD</t>
  </si>
  <si>
    <t>P2</t>
  </si>
  <si>
    <t>plzeňsko český les</t>
  </si>
  <si>
    <t>P1 západ plzeň cheb</t>
  </si>
  <si>
    <t>R 16</t>
  </si>
  <si>
    <t>P1 JIH doplněk</t>
  </si>
  <si>
    <t xml:space="preserve">porušení povinností dle čl. 202 Smlouvy SEVER - standardů kvality </t>
  </si>
  <si>
    <t xml:space="preserve">porušení povinností dle čl. 202 Smlouvy JIH - standardů kvality </t>
  </si>
  <si>
    <t>R25</t>
  </si>
  <si>
    <t>porušení povinností dle čl. 9 Smlouvy - nedodržení souladu spojů s JŘ</t>
  </si>
  <si>
    <t>P1 Horažďovice</t>
  </si>
  <si>
    <t xml:space="preserve">porušení povinností dle Přílohy č. 1 Smlouvy - nedodržení kvalitativních a technických parametrů </t>
  </si>
  <si>
    <t>pošumaví</t>
  </si>
  <si>
    <t>porušení povinností dle čl. 7. Smlouvy - standardů kvality</t>
  </si>
  <si>
    <t>porušení povinností dle čl. 7. a 9. Smlouvy - standardů kvality a doložených dokladů dopravcem</t>
  </si>
  <si>
    <t>porušení povinností dle čl. 7., 11. a 12. Smlouvy - standardů kvality, tarifu a odbavování</t>
  </si>
  <si>
    <t>porušení povinností dle čl. 7., 11. a 12. Smlouvy - standardů kvality, tarifu a odbavování, uznávání jízdních dokladů IDPK</t>
  </si>
  <si>
    <t>porušení povinností dle čl. 7., 8., 11. a 13. Smlouvy - standardů kvality,povinnosti dopravce týkající se vozidel, tarifu a odbavování, opatření při výlukách</t>
  </si>
  <si>
    <t>porušení povinností dle čl. 7. a 11. Smlouvy - standardů kvality a tarifu a odbavování</t>
  </si>
  <si>
    <t>porušení povinností dle čl. 7. a 8. Smlouvy - standardů kvality a povinnosti dopravce týkající se vozidel</t>
  </si>
  <si>
    <t>Úhrada jistiny a úroků z prodlení z vyúčtování roků 2017 a 2018 dopravcem na základě rozhodnutí Ministertsva vnitra.</t>
  </si>
  <si>
    <t>08176302</t>
  </si>
  <si>
    <t>26534967</t>
  </si>
  <si>
    <t>Sušická nemocnice s.r.o.</t>
  </si>
  <si>
    <t>Záchranná služba BRDY, sdružení pro záchranu osob</t>
  </si>
  <si>
    <t>porušení povinností dle čl. X. Smlouvy - spolehlivost nasazení vozidel pro příslušný měsíc</t>
  </si>
  <si>
    <t>porušení povinností dle čl. 9 Smlouvy - nedodržení souladu spojů s JŘ a neuplatnitelný DV</t>
  </si>
  <si>
    <t>porušení povinností dle čl. 7. a 11. Smlouvy - standardů kvality, tarifu a odbavování</t>
  </si>
  <si>
    <t xml:space="preserve">porušení povinností dle čl. 7. a 8. Smlouvy - standardů kvality a povinnosti dopravce týkající se vozidel </t>
  </si>
  <si>
    <t>porušení povinností dle čl. 9 Smlouvy - nedodržení souladu spojů s JŘ a NDV</t>
  </si>
  <si>
    <t>28231198</t>
  </si>
  <si>
    <t>ENERGOREAL, s.r.o.</t>
  </si>
  <si>
    <t>porušení povinností dle čl. 68 Smlouvy SEVER - provoz na jednotlivých linkách a spojích v souladu s licencemi a JŘ</t>
  </si>
  <si>
    <t>porušení povinností dle čl. 68 Smlouvy JIH - provoz na jednotlivých linkách a spojích v souladu s licencemi a JŘ</t>
  </si>
  <si>
    <t>porušení povinností dle čl. 7., 8. a 13. Smlouvy - standardů kvality, povinnosti dopravce týkající se vozidel  a opatření při vylukách</t>
  </si>
  <si>
    <t>porušení povinností dle čl. 7. a 9 Smlouvy - standardů kvality a nedodržení souladu spojů s JŘ a NDV</t>
  </si>
  <si>
    <t>porušení povinností dle čl. 7. a 13. Smlouvy - standardů kvality a opatření při vylukách</t>
  </si>
  <si>
    <t>porušení povinností dle čl. 7. a 11. Smlouvy - standardů kvality, neodbavení cestujícího</t>
  </si>
  <si>
    <t>smluvní pokuta dle č.15.4. Smlouvy o dílo "Rekonstrukce plynové kotelny Rokycanské nemocnice" ze dne 4.4.2024  za prodlení 145 kalendářních dnů s provedením díla za období od 31.5.2025 do doby protokolárního předání a převzetí díla dne 22.10.2025 s vadami a nedodělky, které nebrání užívání díla</t>
  </si>
  <si>
    <t>porušení povinností dle čl. 8 Smlouvy - nekompletní nasazení vozidel</t>
  </si>
  <si>
    <t>Úroky z prodlení k neuhrazeným jistinám z vyúčtování roků 2018 až  2020 dopravcem na základě rozhodnutí Ministertsva vnitra.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</si>
</sst>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9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/>
    <xf numFmtId="49" fontId="3" fillId="0" borderId="2" xfId="0" applyNumberFormat="1" applyFont="1" applyBorder="1"/>
    <xf numFmtId="4" fontId="3" fillId="2" borderId="2" xfId="0" applyNumberFormat="1" applyFont="1" applyFill="1" applyBorder="1"/>
    <xf numFmtId="4" fontId="3" fillId="0" borderId="2" xfId="0" applyNumberFormat="1" applyFont="1" applyBorder="1"/>
    <xf numFmtId="14" fontId="3" fillId="2" borderId="3" xfId="0" applyNumberFormat="1" applyFont="1" applyFill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3" borderId="0" xfId="0" applyFill="1"/>
    <xf numFmtId="0" fontId="0" fillId="0" borderId="0" xfId="0" applyFont="1"/>
    <xf numFmtId="4" fontId="3" fillId="3" borderId="2" xfId="0" applyNumberFormat="1" applyFont="1" applyFill="1" applyBorder="1"/>
    <xf numFmtId="49" fontId="3" fillId="4" borderId="2" xfId="0" applyNumberFormat="1" applyFont="1" applyFill="1" applyBorder="1"/>
    <xf numFmtId="49" fontId="3" fillId="3" borderId="2" xfId="0" applyNumberFormat="1" applyFont="1" applyFill="1" applyBorder="1"/>
    <xf numFmtId="4" fontId="0" fillId="0" borderId="0" xfId="0" applyNumberFormat="1"/>
    <xf numFmtId="14" fontId="3" fillId="0" borderId="3" xfId="0" applyNumberFormat="1" applyFont="1" applyFill="1" applyBorder="1" applyAlignment="1">
      <alignment horizontal="center"/>
    </xf>
    <xf numFmtId="49" fontId="3" fillId="0" borderId="2" xfId="0" applyNumberFormat="1" applyFont="1" applyFill="1" applyBorder="1"/>
    <xf numFmtId="4" fontId="3" fillId="0" borderId="2" xfId="0" applyNumberFormat="1" applyFont="1" applyFill="1" applyBorder="1"/>
    <xf numFmtId="4" fontId="5" fillId="0" borderId="2" xfId="0" applyNumberFormat="1" applyFont="1" applyFill="1" applyBorder="1" applyAlignment="1">
      <alignment wrapText="1"/>
    </xf>
    <xf numFmtId="0" fontId="5" fillId="0" borderId="0" xfId="1" applyFont="1"/>
    <xf numFmtId="0" fontId="5" fillId="0" borderId="0" xfId="0" applyFont="1"/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49" fontId="3" fillId="2" borderId="7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3"/>
  <sheetViews>
    <sheetView tabSelected="1" workbookViewId="0">
      <selection activeCell="B33" sqref="B33"/>
    </sheetView>
  </sheetViews>
  <sheetFormatPr defaultRowHeight="14.25" x14ac:dyDescent="0.2"/>
  <cols>
    <col min="1" max="1" width="11.125" customWidth="1"/>
    <col min="2" max="2" width="11.375" customWidth="1"/>
    <col min="3" max="3" width="23.75" customWidth="1"/>
    <col min="4" max="4" width="98.875" customWidth="1"/>
    <col min="5" max="5" width="12.125" bestFit="1" customWidth="1"/>
  </cols>
  <sheetData>
    <row r="2" spans="1:5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" x14ac:dyDescent="0.25">
      <c r="A3" s="8">
        <v>46022</v>
      </c>
      <c r="B3" s="4" t="s">
        <v>5</v>
      </c>
      <c r="C3" s="4" t="s">
        <v>10</v>
      </c>
      <c r="D3" s="24" t="s">
        <v>59</v>
      </c>
      <c r="E3" s="6">
        <v>32967.68</v>
      </c>
    </row>
    <row r="4" spans="1:5" ht="15" x14ac:dyDescent="0.25">
      <c r="A4" s="9">
        <v>46022</v>
      </c>
      <c r="B4" s="5" t="s">
        <v>5</v>
      </c>
      <c r="C4" s="5" t="s">
        <v>10</v>
      </c>
      <c r="D4" s="25"/>
      <c r="E4" s="7">
        <v>114219.9</v>
      </c>
    </row>
    <row r="5" spans="1:5" ht="15" x14ac:dyDescent="0.25">
      <c r="A5" s="8">
        <v>46022</v>
      </c>
      <c r="B5" s="4" t="s">
        <v>5</v>
      </c>
      <c r="C5" s="4" t="s">
        <v>10</v>
      </c>
      <c r="D5" s="25"/>
      <c r="E5" s="6">
        <v>2521250.9700000002</v>
      </c>
    </row>
    <row r="6" spans="1:5" ht="15" x14ac:dyDescent="0.25">
      <c r="A6" s="9">
        <v>46022</v>
      </c>
      <c r="B6" s="5" t="s">
        <v>5</v>
      </c>
      <c r="C6" s="5" t="s">
        <v>10</v>
      </c>
      <c r="D6" s="26"/>
      <c r="E6" s="7">
        <v>73530.91</v>
      </c>
    </row>
    <row r="7" spans="1:5" ht="15" x14ac:dyDescent="0.25">
      <c r="A7" s="8">
        <v>46003</v>
      </c>
      <c r="B7" s="4" t="s">
        <v>6</v>
      </c>
      <c r="C7" s="4" t="s">
        <v>11</v>
      </c>
      <c r="D7" s="20" t="s">
        <v>26</v>
      </c>
      <c r="E7" s="6">
        <v>75000</v>
      </c>
    </row>
    <row r="8" spans="1:5" ht="15" x14ac:dyDescent="0.25">
      <c r="A8" s="9">
        <v>46003</v>
      </c>
      <c r="B8" s="5" t="s">
        <v>6</v>
      </c>
      <c r="C8" s="5" t="s">
        <v>11</v>
      </c>
      <c r="D8" s="20" t="s">
        <v>25</v>
      </c>
      <c r="E8" s="7">
        <v>51000</v>
      </c>
    </row>
    <row r="9" spans="1:5" ht="15" x14ac:dyDescent="0.25">
      <c r="A9" s="8">
        <v>45988</v>
      </c>
      <c r="B9" s="4" t="s">
        <v>6</v>
      </c>
      <c r="C9" s="4" t="s">
        <v>11</v>
      </c>
      <c r="D9" s="20" t="s">
        <v>51</v>
      </c>
      <c r="E9" s="6">
        <v>2234000</v>
      </c>
    </row>
    <row r="10" spans="1:5" ht="15" x14ac:dyDescent="0.25">
      <c r="A10" s="9">
        <v>45988</v>
      </c>
      <c r="B10" s="5" t="s">
        <v>6</v>
      </c>
      <c r="C10" s="5" t="s">
        <v>11</v>
      </c>
      <c r="D10" s="20" t="s">
        <v>52</v>
      </c>
      <c r="E10" s="7">
        <v>1329000</v>
      </c>
    </row>
    <row r="11" spans="1:5" ht="45" x14ac:dyDescent="0.25">
      <c r="A11" s="16">
        <v>45981</v>
      </c>
      <c r="B11" s="17" t="s">
        <v>49</v>
      </c>
      <c r="C11" s="17" t="s">
        <v>50</v>
      </c>
      <c r="D11" s="19" t="s">
        <v>57</v>
      </c>
      <c r="E11" s="18">
        <v>13068913.800000001</v>
      </c>
    </row>
    <row r="12" spans="1:5" ht="15" x14ac:dyDescent="0.25">
      <c r="A12" s="9">
        <v>45903</v>
      </c>
      <c r="B12" s="5" t="s">
        <v>6</v>
      </c>
      <c r="C12" s="5" t="s">
        <v>11</v>
      </c>
      <c r="D12" s="20" t="s">
        <v>25</v>
      </c>
      <c r="E12" s="7">
        <v>59000</v>
      </c>
    </row>
    <row r="13" spans="1:5" ht="15" x14ac:dyDescent="0.25">
      <c r="A13" s="8">
        <v>45903</v>
      </c>
      <c r="B13" s="4" t="s">
        <v>6</v>
      </c>
      <c r="C13" s="4" t="s">
        <v>11</v>
      </c>
      <c r="D13" s="20" t="s">
        <v>26</v>
      </c>
      <c r="E13" s="6">
        <v>73000</v>
      </c>
    </row>
    <row r="14" spans="1:5" ht="15" x14ac:dyDescent="0.25">
      <c r="A14" s="9">
        <v>45896</v>
      </c>
      <c r="B14" s="5" t="s">
        <v>9</v>
      </c>
      <c r="C14" s="5" t="s">
        <v>14</v>
      </c>
      <c r="D14" s="20" t="s">
        <v>32</v>
      </c>
      <c r="E14" s="7">
        <v>2000</v>
      </c>
    </row>
    <row r="15" spans="1:5" ht="15" x14ac:dyDescent="0.25">
      <c r="A15" s="8">
        <v>45896</v>
      </c>
      <c r="B15" s="4" t="s">
        <v>9</v>
      </c>
      <c r="C15" s="4" t="s">
        <v>14</v>
      </c>
      <c r="D15" s="20" t="s">
        <v>32</v>
      </c>
      <c r="E15" s="6">
        <v>90000</v>
      </c>
    </row>
    <row r="16" spans="1:5" ht="15" x14ac:dyDescent="0.25">
      <c r="A16" s="9">
        <v>45896</v>
      </c>
      <c r="B16" s="5" t="s">
        <v>9</v>
      </c>
      <c r="C16" s="5" t="s">
        <v>14</v>
      </c>
      <c r="D16" s="21" t="s">
        <v>53</v>
      </c>
      <c r="E16" s="7">
        <v>8000</v>
      </c>
    </row>
    <row r="17" spans="1:5" ht="15" x14ac:dyDescent="0.25">
      <c r="A17" s="8">
        <v>45896</v>
      </c>
      <c r="B17" s="4" t="s">
        <v>9</v>
      </c>
      <c r="C17" s="4" t="s">
        <v>14</v>
      </c>
      <c r="D17" s="20" t="s">
        <v>47</v>
      </c>
      <c r="E17" s="6">
        <v>106000</v>
      </c>
    </row>
    <row r="18" spans="1:5" ht="15" x14ac:dyDescent="0.25">
      <c r="A18" s="9">
        <v>45896</v>
      </c>
      <c r="B18" s="5" t="s">
        <v>9</v>
      </c>
      <c r="C18" s="5" t="s">
        <v>14</v>
      </c>
      <c r="D18" s="20" t="s">
        <v>32</v>
      </c>
      <c r="E18" s="7">
        <v>95000</v>
      </c>
    </row>
    <row r="19" spans="1:5" ht="15" x14ac:dyDescent="0.25">
      <c r="A19" s="8">
        <v>45896</v>
      </c>
      <c r="B19" s="4" t="s">
        <v>9</v>
      </c>
      <c r="C19" s="4" t="s">
        <v>14</v>
      </c>
      <c r="D19" s="20" t="s">
        <v>15</v>
      </c>
      <c r="E19" s="6">
        <v>56000</v>
      </c>
    </row>
    <row r="20" spans="1:5" ht="15" x14ac:dyDescent="0.25">
      <c r="A20" s="9">
        <v>45896</v>
      </c>
      <c r="B20" s="5" t="s">
        <v>9</v>
      </c>
      <c r="C20" s="5" t="s">
        <v>14</v>
      </c>
      <c r="D20" s="22" t="s">
        <v>54</v>
      </c>
      <c r="E20" s="7">
        <v>663400</v>
      </c>
    </row>
    <row r="21" spans="1:5" ht="15" x14ac:dyDescent="0.25">
      <c r="A21" s="8">
        <v>45854</v>
      </c>
      <c r="B21" s="4" t="s">
        <v>8</v>
      </c>
      <c r="C21" s="4" t="s">
        <v>13</v>
      </c>
      <c r="D21" s="20" t="s">
        <v>53</v>
      </c>
      <c r="E21" s="6">
        <v>48000</v>
      </c>
    </row>
    <row r="22" spans="1:5" ht="15" x14ac:dyDescent="0.25">
      <c r="A22" s="9">
        <v>45854</v>
      </c>
      <c r="B22" s="5" t="s">
        <v>8</v>
      </c>
      <c r="C22" s="5" t="s">
        <v>13</v>
      </c>
      <c r="D22" s="22" t="s">
        <v>54</v>
      </c>
      <c r="E22" s="7">
        <v>129769.8</v>
      </c>
    </row>
    <row r="23" spans="1:5" ht="15" x14ac:dyDescent="0.25">
      <c r="A23" s="8">
        <v>45853</v>
      </c>
      <c r="B23" s="4" t="s">
        <v>9</v>
      </c>
      <c r="C23" s="4" t="s">
        <v>14</v>
      </c>
      <c r="D23" s="22" t="s">
        <v>48</v>
      </c>
      <c r="E23" s="6">
        <v>394832.6</v>
      </c>
    </row>
    <row r="24" spans="1:5" ht="15" x14ac:dyDescent="0.25">
      <c r="A24" s="9">
        <v>45853</v>
      </c>
      <c r="B24" s="5" t="s">
        <v>9</v>
      </c>
      <c r="C24" s="5" t="s">
        <v>14</v>
      </c>
      <c r="D24" s="20" t="s">
        <v>32</v>
      </c>
      <c r="E24" s="7">
        <v>61000</v>
      </c>
    </row>
    <row r="25" spans="1:5" ht="15" x14ac:dyDescent="0.25">
      <c r="A25" s="8">
        <v>45853</v>
      </c>
      <c r="B25" s="4" t="s">
        <v>9</v>
      </c>
      <c r="C25" s="4" t="s">
        <v>14</v>
      </c>
      <c r="D25" s="20" t="s">
        <v>55</v>
      </c>
      <c r="E25" s="6">
        <v>12000</v>
      </c>
    </row>
    <row r="26" spans="1:5" ht="15" x14ac:dyDescent="0.25">
      <c r="A26" s="9">
        <v>45853</v>
      </c>
      <c r="B26" s="5" t="s">
        <v>9</v>
      </c>
      <c r="C26" s="5" t="s">
        <v>14</v>
      </c>
      <c r="D26" s="20" t="s">
        <v>47</v>
      </c>
      <c r="E26" s="7">
        <v>131000</v>
      </c>
    </row>
    <row r="27" spans="1:5" ht="15" x14ac:dyDescent="0.25">
      <c r="A27" s="8">
        <v>45853</v>
      </c>
      <c r="B27" s="4" t="s">
        <v>9</v>
      </c>
      <c r="C27" s="4" t="s">
        <v>14</v>
      </c>
      <c r="D27" s="21" t="s">
        <v>56</v>
      </c>
      <c r="E27" s="6">
        <v>45000</v>
      </c>
    </row>
    <row r="28" spans="1:5" ht="15" x14ac:dyDescent="0.25">
      <c r="A28" s="9">
        <v>45853</v>
      </c>
      <c r="B28" s="5" t="s">
        <v>9</v>
      </c>
      <c r="C28" s="5" t="s">
        <v>14</v>
      </c>
      <c r="D28" s="20" t="s">
        <v>15</v>
      </c>
      <c r="E28" s="7">
        <v>41000</v>
      </c>
    </row>
    <row r="29" spans="1:5" ht="15" x14ac:dyDescent="0.25">
      <c r="A29" s="8">
        <v>45821</v>
      </c>
      <c r="B29" s="4" t="s">
        <v>6</v>
      </c>
      <c r="C29" s="4" t="s">
        <v>11</v>
      </c>
      <c r="D29" s="23" t="s">
        <v>26</v>
      </c>
      <c r="E29" s="6">
        <v>134000</v>
      </c>
    </row>
    <row r="30" spans="1:5" ht="15" x14ac:dyDescent="0.25">
      <c r="A30" s="9">
        <v>45821</v>
      </c>
      <c r="B30" s="5" t="s">
        <v>6</v>
      </c>
      <c r="C30" s="5" t="s">
        <v>11</v>
      </c>
      <c r="D30" s="23" t="s">
        <v>25</v>
      </c>
      <c r="E30" s="7">
        <v>106000</v>
      </c>
    </row>
    <row r="31" spans="1:5" ht="15" x14ac:dyDescent="0.25">
      <c r="A31" s="8">
        <v>45807</v>
      </c>
      <c r="B31" s="4" t="s">
        <v>9</v>
      </c>
      <c r="C31" s="4" t="s">
        <v>14</v>
      </c>
      <c r="D31" s="22" t="s">
        <v>58</v>
      </c>
      <c r="E31" s="6">
        <v>240000</v>
      </c>
    </row>
    <row r="32" spans="1:5" ht="15" x14ac:dyDescent="0.25">
      <c r="A32" s="9">
        <v>45807</v>
      </c>
      <c r="B32" s="5" t="s">
        <v>7</v>
      </c>
      <c r="C32" s="5" t="s">
        <v>12</v>
      </c>
      <c r="D32" s="22" t="s">
        <v>48</v>
      </c>
      <c r="E32" s="7">
        <v>58710</v>
      </c>
    </row>
    <row r="33" spans="5:5" x14ac:dyDescent="0.2">
      <c r="E33" s="15">
        <f>SUM(E3:E32)</f>
        <v>22053595.660000004</v>
      </c>
    </row>
  </sheetData>
  <mergeCells count="1">
    <mergeCell ref="D3:D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3"/>
  <sheetViews>
    <sheetView workbookViewId="0">
      <selection activeCell="D3" sqref="D3:D9"/>
    </sheetView>
  </sheetViews>
  <sheetFormatPr defaultRowHeight="14.25" x14ac:dyDescent="0.2"/>
  <cols>
    <col min="1" max="1" width="12.5" customWidth="1"/>
    <col min="2" max="2" width="16.75" customWidth="1"/>
    <col min="3" max="3" width="24" customWidth="1"/>
    <col min="4" max="4" width="68.125" customWidth="1"/>
    <col min="5" max="5" width="11.875" customWidth="1"/>
  </cols>
  <sheetData>
    <row r="2" spans="1:5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" x14ac:dyDescent="0.25">
      <c r="A3" s="8">
        <v>45657</v>
      </c>
      <c r="B3" s="2" t="s">
        <v>5</v>
      </c>
      <c r="C3" s="4" t="s">
        <v>10</v>
      </c>
      <c r="D3" s="27" t="s">
        <v>39</v>
      </c>
      <c r="E3" s="6">
        <v>0.01</v>
      </c>
    </row>
    <row r="4" spans="1:5" ht="15" x14ac:dyDescent="0.25">
      <c r="A4" s="9">
        <v>45657</v>
      </c>
      <c r="B4" s="3" t="s">
        <v>5</v>
      </c>
      <c r="C4" s="5" t="s">
        <v>10</v>
      </c>
      <c r="D4" s="28"/>
      <c r="E4" s="7">
        <v>-2670.26</v>
      </c>
    </row>
    <row r="5" spans="1:5" ht="15" x14ac:dyDescent="0.25">
      <c r="A5" s="8">
        <v>45657</v>
      </c>
      <c r="B5" s="2" t="s">
        <v>5</v>
      </c>
      <c r="C5" s="4" t="s">
        <v>10</v>
      </c>
      <c r="D5" s="28"/>
      <c r="E5" s="6">
        <v>32967.68</v>
      </c>
    </row>
    <row r="6" spans="1:5" ht="15" x14ac:dyDescent="0.25">
      <c r="A6" s="9">
        <v>45657</v>
      </c>
      <c r="B6" s="3" t="s">
        <v>5</v>
      </c>
      <c r="C6" s="5" t="s">
        <v>10</v>
      </c>
      <c r="D6" s="28"/>
      <c r="E6" s="7">
        <v>114219.89</v>
      </c>
    </row>
    <row r="7" spans="1:5" ht="15" x14ac:dyDescent="0.25">
      <c r="A7" s="8">
        <v>45657</v>
      </c>
      <c r="B7" s="2" t="s">
        <v>5</v>
      </c>
      <c r="C7" s="4" t="s">
        <v>10</v>
      </c>
      <c r="D7" s="28"/>
      <c r="E7" s="6">
        <v>2701639.87</v>
      </c>
    </row>
    <row r="8" spans="1:5" ht="15" x14ac:dyDescent="0.25">
      <c r="A8" s="9">
        <v>45657</v>
      </c>
      <c r="B8" s="3" t="s">
        <v>5</v>
      </c>
      <c r="C8" s="5" t="s">
        <v>10</v>
      </c>
      <c r="D8" s="28"/>
      <c r="E8" s="7">
        <v>737987.43</v>
      </c>
    </row>
    <row r="9" spans="1:5" ht="15" x14ac:dyDescent="0.25">
      <c r="A9" s="8">
        <v>45657</v>
      </c>
      <c r="B9" s="2" t="s">
        <v>5</v>
      </c>
      <c r="C9" s="4" t="s">
        <v>10</v>
      </c>
      <c r="D9" s="29"/>
      <c r="E9" s="6">
        <v>472224.58</v>
      </c>
    </row>
    <row r="10" spans="1:5" ht="15" x14ac:dyDescent="0.25">
      <c r="A10" s="9">
        <v>45622</v>
      </c>
      <c r="B10" s="3" t="s">
        <v>6</v>
      </c>
      <c r="C10" s="5" t="s">
        <v>11</v>
      </c>
      <c r="D10" t="s">
        <v>25</v>
      </c>
      <c r="E10" s="7">
        <v>87000</v>
      </c>
    </row>
    <row r="11" spans="1:5" ht="15" x14ac:dyDescent="0.25">
      <c r="A11" s="8">
        <v>45616</v>
      </c>
      <c r="B11" s="2" t="s">
        <v>6</v>
      </c>
      <c r="C11" s="4" t="s">
        <v>11</v>
      </c>
      <c r="D11" t="s">
        <v>26</v>
      </c>
      <c r="E11" s="6">
        <v>69000</v>
      </c>
    </row>
    <row r="12" spans="1:5" ht="15" x14ac:dyDescent="0.25">
      <c r="A12" s="9">
        <v>45588</v>
      </c>
      <c r="B12" s="3" t="s">
        <v>6</v>
      </c>
      <c r="C12" s="5" t="s">
        <v>11</v>
      </c>
      <c r="D12" t="s">
        <v>25</v>
      </c>
      <c r="E12" s="7">
        <v>75000</v>
      </c>
    </row>
    <row r="13" spans="1:5" ht="15" x14ac:dyDescent="0.25">
      <c r="A13" s="8">
        <v>45588</v>
      </c>
      <c r="B13" s="2" t="s">
        <v>6</v>
      </c>
      <c r="C13" s="4" t="s">
        <v>11</v>
      </c>
      <c r="D13" t="s">
        <v>26</v>
      </c>
      <c r="E13" s="6">
        <v>42000</v>
      </c>
    </row>
    <row r="14" spans="1:5" ht="15" x14ac:dyDescent="0.25">
      <c r="A14" s="9">
        <v>45580</v>
      </c>
      <c r="B14" s="3" t="s">
        <v>6</v>
      </c>
      <c r="C14" s="5" t="s">
        <v>11</v>
      </c>
      <c r="D14" t="s">
        <v>26</v>
      </c>
      <c r="E14" s="7">
        <v>11620000</v>
      </c>
    </row>
    <row r="15" spans="1:5" ht="15" x14ac:dyDescent="0.25">
      <c r="A15" s="8">
        <v>45580</v>
      </c>
      <c r="B15" s="2" t="s">
        <v>6</v>
      </c>
      <c r="C15" s="4" t="s">
        <v>11</v>
      </c>
      <c r="D15" t="s">
        <v>25</v>
      </c>
      <c r="E15" s="6">
        <v>4462000</v>
      </c>
    </row>
    <row r="16" spans="1:5" ht="15" x14ac:dyDescent="0.25">
      <c r="A16" s="9">
        <v>45450</v>
      </c>
      <c r="B16" s="3" t="s">
        <v>6</v>
      </c>
      <c r="C16" s="5" t="s">
        <v>11</v>
      </c>
      <c r="D16" t="s">
        <v>25</v>
      </c>
      <c r="E16" s="7">
        <v>92000</v>
      </c>
    </row>
    <row r="17" spans="1:8" ht="15" x14ac:dyDescent="0.25">
      <c r="A17" s="8">
        <v>45440</v>
      </c>
      <c r="B17" s="2" t="s">
        <v>6</v>
      </c>
      <c r="C17" s="4" t="s">
        <v>11</v>
      </c>
      <c r="D17" t="s">
        <v>26</v>
      </c>
      <c r="E17" s="6">
        <v>30000</v>
      </c>
    </row>
    <row r="18" spans="1:8" ht="15" x14ac:dyDescent="0.25">
      <c r="A18" s="9">
        <v>45356</v>
      </c>
      <c r="B18" s="3" t="s">
        <v>6</v>
      </c>
      <c r="C18" s="5" t="s">
        <v>11</v>
      </c>
      <c r="D18" t="s">
        <v>25</v>
      </c>
      <c r="E18" s="7">
        <v>27000</v>
      </c>
    </row>
    <row r="19" spans="1:8" ht="15" x14ac:dyDescent="0.25">
      <c r="A19" s="8">
        <v>45356</v>
      </c>
      <c r="B19" s="2" t="s">
        <v>6</v>
      </c>
      <c r="C19" s="4" t="s">
        <v>11</v>
      </c>
      <c r="D19" t="s">
        <v>26</v>
      </c>
      <c r="E19" s="6">
        <v>58000</v>
      </c>
    </row>
    <row r="20" spans="1:8" ht="15" x14ac:dyDescent="0.25">
      <c r="A20" s="9">
        <v>45469</v>
      </c>
      <c r="B20" s="3" t="s">
        <v>7</v>
      </c>
      <c r="C20" s="5" t="s">
        <v>12</v>
      </c>
      <c r="D20" t="s">
        <v>38</v>
      </c>
      <c r="E20" s="7">
        <v>8000</v>
      </c>
      <c r="G20" s="10" t="s">
        <v>31</v>
      </c>
    </row>
    <row r="21" spans="1:8" ht="15" x14ac:dyDescent="0.25">
      <c r="A21" s="8">
        <v>45392</v>
      </c>
      <c r="B21" s="2" t="s">
        <v>7</v>
      </c>
      <c r="C21" s="4" t="s">
        <v>12</v>
      </c>
      <c r="D21" t="s">
        <v>32</v>
      </c>
      <c r="E21" s="6">
        <v>10000</v>
      </c>
      <c r="G21" s="10" t="s">
        <v>27</v>
      </c>
    </row>
    <row r="22" spans="1:8" ht="15" x14ac:dyDescent="0.25">
      <c r="A22" s="9">
        <v>45618</v>
      </c>
      <c r="B22" s="3" t="s">
        <v>8</v>
      </c>
      <c r="C22" s="5" t="s">
        <v>13</v>
      </c>
      <c r="D22" t="s">
        <v>38</v>
      </c>
      <c r="E22" s="7">
        <v>20000</v>
      </c>
    </row>
    <row r="23" spans="1:8" ht="15" x14ac:dyDescent="0.25">
      <c r="A23" s="8">
        <v>45394</v>
      </c>
      <c r="B23" s="2" t="s">
        <v>8</v>
      </c>
      <c r="C23" s="4" t="s">
        <v>13</v>
      </c>
      <c r="D23" t="s">
        <v>28</v>
      </c>
      <c r="E23" s="6">
        <v>69772.31</v>
      </c>
      <c r="G23" s="10" t="s">
        <v>29</v>
      </c>
      <c r="H23" s="10"/>
    </row>
    <row r="24" spans="1:8" ht="15" x14ac:dyDescent="0.25">
      <c r="A24" s="9">
        <v>45552</v>
      </c>
      <c r="B24" s="3" t="s">
        <v>9</v>
      </c>
      <c r="C24" s="5" t="s">
        <v>14</v>
      </c>
      <c r="D24" t="s">
        <v>32</v>
      </c>
      <c r="E24" s="7">
        <v>4000</v>
      </c>
    </row>
    <row r="25" spans="1:8" ht="15" x14ac:dyDescent="0.25">
      <c r="A25" s="8">
        <v>45552</v>
      </c>
      <c r="B25" s="2" t="s">
        <v>9</v>
      </c>
      <c r="C25" s="4" t="s">
        <v>14</v>
      </c>
      <c r="D25" t="s">
        <v>32</v>
      </c>
      <c r="E25" s="6">
        <v>113000</v>
      </c>
    </row>
    <row r="26" spans="1:8" ht="15" x14ac:dyDescent="0.25">
      <c r="A26" s="9">
        <v>45552</v>
      </c>
      <c r="B26" s="3" t="s">
        <v>9</v>
      </c>
      <c r="C26" s="5" t="s">
        <v>14</v>
      </c>
      <c r="D26" t="s">
        <v>37</v>
      </c>
      <c r="E26" s="7">
        <v>17000</v>
      </c>
    </row>
    <row r="27" spans="1:8" ht="15" x14ac:dyDescent="0.25">
      <c r="A27" s="8">
        <v>45552</v>
      </c>
      <c r="B27" s="2" t="s">
        <v>9</v>
      </c>
      <c r="C27" s="4" t="s">
        <v>14</v>
      </c>
      <c r="D27" t="s">
        <v>36</v>
      </c>
      <c r="E27" s="6">
        <v>159000</v>
      </c>
    </row>
    <row r="28" spans="1:8" ht="15" x14ac:dyDescent="0.25">
      <c r="A28" s="9">
        <v>45552</v>
      </c>
      <c r="B28" s="3" t="s">
        <v>9</v>
      </c>
      <c r="C28" s="5" t="s">
        <v>14</v>
      </c>
      <c r="D28" t="s">
        <v>32</v>
      </c>
      <c r="E28" s="7">
        <v>85000</v>
      </c>
    </row>
    <row r="29" spans="1:8" ht="15" x14ac:dyDescent="0.25">
      <c r="A29" s="8">
        <v>45552</v>
      </c>
      <c r="B29" s="2" t="s">
        <v>9</v>
      </c>
      <c r="C29" s="4" t="s">
        <v>14</v>
      </c>
      <c r="D29" t="s">
        <v>15</v>
      </c>
      <c r="E29" s="6">
        <v>33000</v>
      </c>
    </row>
    <row r="30" spans="1:8" ht="15" x14ac:dyDescent="0.25">
      <c r="A30" s="9">
        <v>45468</v>
      </c>
      <c r="B30" s="3" t="s">
        <v>9</v>
      </c>
      <c r="C30" s="5" t="s">
        <v>14</v>
      </c>
      <c r="D30" t="s">
        <v>32</v>
      </c>
      <c r="E30" s="7">
        <v>2000</v>
      </c>
    </row>
    <row r="31" spans="1:8" ht="15" x14ac:dyDescent="0.25">
      <c r="A31" s="8">
        <v>45468</v>
      </c>
      <c r="B31" s="2" t="s">
        <v>9</v>
      </c>
      <c r="C31" s="4" t="s">
        <v>14</v>
      </c>
      <c r="D31" t="s">
        <v>32</v>
      </c>
      <c r="E31" s="6">
        <v>65000</v>
      </c>
    </row>
    <row r="32" spans="1:8" ht="15" x14ac:dyDescent="0.25">
      <c r="A32" s="9">
        <v>45468</v>
      </c>
      <c r="B32" s="3" t="s">
        <v>9</v>
      </c>
      <c r="C32" s="5" t="s">
        <v>14</v>
      </c>
      <c r="D32" t="s">
        <v>32</v>
      </c>
      <c r="E32" s="7">
        <v>8000</v>
      </c>
    </row>
    <row r="33" spans="1:8" ht="15" x14ac:dyDescent="0.25">
      <c r="A33" s="8">
        <v>45468</v>
      </c>
      <c r="B33" s="2" t="s">
        <v>9</v>
      </c>
      <c r="C33" s="4" t="s">
        <v>14</v>
      </c>
      <c r="D33" t="s">
        <v>32</v>
      </c>
      <c r="E33" s="6">
        <v>55000</v>
      </c>
    </row>
    <row r="34" spans="1:8" ht="15" x14ac:dyDescent="0.25">
      <c r="A34" s="9">
        <v>45468</v>
      </c>
      <c r="B34" s="3" t="s">
        <v>9</v>
      </c>
      <c r="C34" s="5" t="s">
        <v>14</v>
      </c>
      <c r="D34" t="s">
        <v>33</v>
      </c>
      <c r="E34" s="7">
        <v>85000</v>
      </c>
    </row>
    <row r="35" spans="1:8" ht="15" x14ac:dyDescent="0.25">
      <c r="A35" s="8">
        <v>45468</v>
      </c>
      <c r="B35" s="2" t="s">
        <v>9</v>
      </c>
      <c r="C35" s="4" t="s">
        <v>14</v>
      </c>
      <c r="D35" t="s">
        <v>15</v>
      </c>
      <c r="E35" s="6">
        <v>31000</v>
      </c>
    </row>
    <row r="36" spans="1:8" ht="15" x14ac:dyDescent="0.25">
      <c r="A36" s="9">
        <v>45405</v>
      </c>
      <c r="B36" s="3" t="s">
        <v>9</v>
      </c>
      <c r="C36" s="5" t="s">
        <v>14</v>
      </c>
      <c r="D36" t="s">
        <v>30</v>
      </c>
      <c r="E36" s="7">
        <v>1156000</v>
      </c>
    </row>
    <row r="37" spans="1:8" ht="15" x14ac:dyDescent="0.25">
      <c r="A37" s="8">
        <v>45392</v>
      </c>
      <c r="B37" s="2" t="s">
        <v>9</v>
      </c>
      <c r="C37" s="4" t="s">
        <v>14</v>
      </c>
      <c r="D37" t="s">
        <v>32</v>
      </c>
      <c r="E37" s="6">
        <v>8000</v>
      </c>
    </row>
    <row r="38" spans="1:8" ht="15" x14ac:dyDescent="0.25">
      <c r="A38" s="9">
        <v>45392</v>
      </c>
      <c r="B38" s="3" t="s">
        <v>9</v>
      </c>
      <c r="C38" s="5" t="s">
        <v>14</v>
      </c>
      <c r="D38" t="s">
        <v>32</v>
      </c>
      <c r="E38" s="7">
        <v>30000</v>
      </c>
    </row>
    <row r="39" spans="1:8" ht="15" x14ac:dyDescent="0.25">
      <c r="A39" s="8">
        <v>45363</v>
      </c>
      <c r="B39" s="2" t="s">
        <v>9</v>
      </c>
      <c r="C39" s="4" t="s">
        <v>14</v>
      </c>
      <c r="D39" t="s">
        <v>32</v>
      </c>
      <c r="E39" s="6">
        <v>5000</v>
      </c>
      <c r="G39" s="10" t="s">
        <v>24</v>
      </c>
      <c r="H39" s="10"/>
    </row>
    <row r="40" spans="1:8" ht="15" x14ac:dyDescent="0.25">
      <c r="A40" s="9">
        <v>45363</v>
      </c>
      <c r="B40" s="3" t="s">
        <v>9</v>
      </c>
      <c r="C40" s="5" t="s">
        <v>14</v>
      </c>
      <c r="D40" t="s">
        <v>32</v>
      </c>
      <c r="E40" s="7">
        <v>12000</v>
      </c>
      <c r="G40" s="10" t="s">
        <v>23</v>
      </c>
      <c r="H40" s="10"/>
    </row>
    <row r="41" spans="1:8" ht="15" x14ac:dyDescent="0.25">
      <c r="A41" s="8">
        <v>45363</v>
      </c>
      <c r="B41" s="2" t="s">
        <v>9</v>
      </c>
      <c r="C41" s="4" t="s">
        <v>14</v>
      </c>
      <c r="D41" t="s">
        <v>32</v>
      </c>
      <c r="E41" s="6">
        <v>4000</v>
      </c>
      <c r="G41" s="10" t="s">
        <v>22</v>
      </c>
      <c r="H41" s="10"/>
    </row>
    <row r="42" spans="1:8" ht="15" x14ac:dyDescent="0.25">
      <c r="A42" s="9">
        <v>45363</v>
      </c>
      <c r="B42" s="3" t="s">
        <v>9</v>
      </c>
      <c r="C42" s="5" t="s">
        <v>14</v>
      </c>
      <c r="D42" t="s">
        <v>32</v>
      </c>
      <c r="E42" s="7">
        <v>11000</v>
      </c>
      <c r="G42" s="10" t="s">
        <v>21</v>
      </c>
      <c r="H42" s="10"/>
    </row>
    <row r="43" spans="1:8" ht="15" x14ac:dyDescent="0.25">
      <c r="A43" s="8">
        <v>45363</v>
      </c>
      <c r="B43" s="2" t="s">
        <v>9</v>
      </c>
      <c r="C43" s="4" t="s">
        <v>14</v>
      </c>
      <c r="D43" t="s">
        <v>32</v>
      </c>
      <c r="E43" s="6">
        <v>55000</v>
      </c>
    </row>
    <row r="44" spans="1:8" ht="15" x14ac:dyDescent="0.25">
      <c r="A44" s="9">
        <v>45363</v>
      </c>
      <c r="B44" s="3" t="s">
        <v>9</v>
      </c>
      <c r="C44" s="5" t="s">
        <v>14</v>
      </c>
      <c r="D44" t="s">
        <v>32</v>
      </c>
      <c r="E44" s="7">
        <v>1000</v>
      </c>
    </row>
    <row r="45" spans="1:8" ht="15" x14ac:dyDescent="0.25">
      <c r="A45" s="8">
        <v>45363</v>
      </c>
      <c r="B45" s="2" t="s">
        <v>9</v>
      </c>
      <c r="C45" s="4" t="s">
        <v>14</v>
      </c>
      <c r="D45" t="s">
        <v>32</v>
      </c>
      <c r="E45" s="6">
        <v>12000</v>
      </c>
    </row>
    <row r="46" spans="1:8" ht="15" x14ac:dyDescent="0.25">
      <c r="A46" s="9">
        <v>45363</v>
      </c>
      <c r="B46" s="3" t="s">
        <v>9</v>
      </c>
      <c r="C46" s="5" t="s">
        <v>14</v>
      </c>
      <c r="D46" t="s">
        <v>34</v>
      </c>
      <c r="E46" s="7">
        <v>56000</v>
      </c>
    </row>
    <row r="47" spans="1:8" ht="15" x14ac:dyDescent="0.25">
      <c r="A47" s="8">
        <v>45356</v>
      </c>
      <c r="B47" s="2" t="s">
        <v>9</v>
      </c>
      <c r="C47" s="4" t="s">
        <v>14</v>
      </c>
      <c r="D47" t="s">
        <v>15</v>
      </c>
      <c r="E47" s="6">
        <v>3000</v>
      </c>
    </row>
    <row r="48" spans="1:8" ht="15" x14ac:dyDescent="0.25">
      <c r="A48" s="9">
        <v>45356</v>
      </c>
      <c r="B48" s="3" t="s">
        <v>9</v>
      </c>
      <c r="C48" s="5" t="s">
        <v>14</v>
      </c>
      <c r="D48" t="s">
        <v>15</v>
      </c>
      <c r="E48" s="7">
        <v>248000</v>
      </c>
    </row>
    <row r="49" spans="1:7" ht="15" x14ac:dyDescent="0.25">
      <c r="A49" s="8">
        <v>45309</v>
      </c>
      <c r="B49" s="2" t="s">
        <v>9</v>
      </c>
      <c r="C49" s="4" t="s">
        <v>14</v>
      </c>
      <c r="D49" t="s">
        <v>32</v>
      </c>
      <c r="E49" s="6">
        <v>10000</v>
      </c>
      <c r="G49" s="10" t="s">
        <v>20</v>
      </c>
    </row>
    <row r="50" spans="1:7" ht="15" x14ac:dyDescent="0.25">
      <c r="A50" s="9">
        <v>45309</v>
      </c>
      <c r="B50" s="3" t="s">
        <v>9</v>
      </c>
      <c r="C50" s="5" t="s">
        <v>14</v>
      </c>
      <c r="D50" t="s">
        <v>32</v>
      </c>
      <c r="E50" s="7">
        <v>3000</v>
      </c>
      <c r="G50" s="10" t="s">
        <v>19</v>
      </c>
    </row>
    <row r="51" spans="1:7" ht="15" x14ac:dyDescent="0.25">
      <c r="A51" s="8">
        <v>45309</v>
      </c>
      <c r="B51" s="2" t="s">
        <v>9</v>
      </c>
      <c r="C51" s="4" t="s">
        <v>14</v>
      </c>
      <c r="D51" t="s">
        <v>32</v>
      </c>
      <c r="E51" s="6">
        <v>11000</v>
      </c>
      <c r="G51" s="10" t="s">
        <v>18</v>
      </c>
    </row>
    <row r="52" spans="1:7" ht="15" x14ac:dyDescent="0.25">
      <c r="A52" s="9">
        <v>45309</v>
      </c>
      <c r="B52" s="3" t="s">
        <v>9</v>
      </c>
      <c r="C52" s="5" t="s">
        <v>14</v>
      </c>
      <c r="D52" t="s">
        <v>35</v>
      </c>
      <c r="E52" s="7">
        <v>101000</v>
      </c>
      <c r="G52" s="10" t="s">
        <v>17</v>
      </c>
    </row>
    <row r="53" spans="1:7" ht="15" x14ac:dyDescent="0.25">
      <c r="A53" s="8">
        <v>45309</v>
      </c>
      <c r="B53" s="2" t="s">
        <v>9</v>
      </c>
      <c r="C53" s="4" t="s">
        <v>14</v>
      </c>
      <c r="D53" s="11" t="s">
        <v>15</v>
      </c>
      <c r="E53" s="6">
        <v>5000</v>
      </c>
      <c r="G53" s="10" t="s">
        <v>16</v>
      </c>
    </row>
  </sheetData>
  <mergeCells count="1">
    <mergeCell ref="D3:D9"/>
  </mergeCells>
  <pageMargins left="0.7" right="0.7" top="0.78740157499999996" bottom="0.78740157499999996" header="0.3" footer="0.3"/>
  <pageSetup paperSize="9" orientation="portrait" r:id="rId1"/>
  <ignoredErrors>
    <ignoredError sqref="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3"/>
  <sheetViews>
    <sheetView workbookViewId="0">
      <selection activeCell="D40" sqref="D40"/>
    </sheetView>
  </sheetViews>
  <sheetFormatPr defaultRowHeight="14.25" x14ac:dyDescent="0.2"/>
  <cols>
    <col min="1" max="1" width="12.625" customWidth="1"/>
    <col min="2" max="2" width="11.375" customWidth="1"/>
    <col min="3" max="3" width="40.375" customWidth="1"/>
    <col min="4" max="4" width="59.875" customWidth="1"/>
    <col min="5" max="5" width="12.125" customWidth="1"/>
  </cols>
  <sheetData>
    <row r="2" spans="1:5" ht="1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" x14ac:dyDescent="0.25">
      <c r="A3" s="8">
        <v>45267</v>
      </c>
      <c r="B3" s="2" t="s">
        <v>40</v>
      </c>
      <c r="C3" s="13" t="s">
        <v>42</v>
      </c>
      <c r="E3" s="12">
        <v>480000</v>
      </c>
    </row>
    <row r="4" spans="1:5" ht="15" x14ac:dyDescent="0.25">
      <c r="A4" s="9">
        <v>45291</v>
      </c>
      <c r="B4" s="3" t="s">
        <v>6</v>
      </c>
      <c r="C4" s="5" t="s">
        <v>11</v>
      </c>
      <c r="D4" t="s">
        <v>26</v>
      </c>
      <c r="E4" s="7">
        <v>146000</v>
      </c>
    </row>
    <row r="5" spans="1:5" ht="15" x14ac:dyDescent="0.25">
      <c r="A5" s="8">
        <v>45291</v>
      </c>
      <c r="B5" s="2" t="s">
        <v>6</v>
      </c>
      <c r="C5" s="4" t="s">
        <v>11</v>
      </c>
      <c r="D5" t="s">
        <v>25</v>
      </c>
      <c r="E5" s="6">
        <v>122000</v>
      </c>
    </row>
    <row r="6" spans="1:5" ht="15" x14ac:dyDescent="0.25">
      <c r="A6" s="9">
        <v>45291</v>
      </c>
      <c r="B6" s="3" t="s">
        <v>6</v>
      </c>
      <c r="C6" s="5" t="s">
        <v>11</v>
      </c>
      <c r="D6" t="s">
        <v>26</v>
      </c>
      <c r="E6" s="7">
        <v>620000</v>
      </c>
    </row>
    <row r="7" spans="1:5" ht="15" x14ac:dyDescent="0.25">
      <c r="A7" s="8">
        <v>45291</v>
      </c>
      <c r="B7" s="2" t="s">
        <v>6</v>
      </c>
      <c r="C7" s="4" t="s">
        <v>11</v>
      </c>
      <c r="D7" t="s">
        <v>25</v>
      </c>
      <c r="E7" s="6">
        <v>1509000</v>
      </c>
    </row>
    <row r="8" spans="1:5" ht="15" x14ac:dyDescent="0.25">
      <c r="A8" s="9">
        <v>45163</v>
      </c>
      <c r="B8" s="3" t="s">
        <v>6</v>
      </c>
      <c r="C8" s="5" t="s">
        <v>11</v>
      </c>
      <c r="D8" t="s">
        <v>25</v>
      </c>
      <c r="E8" s="7">
        <v>391000</v>
      </c>
    </row>
    <row r="9" spans="1:5" ht="15" x14ac:dyDescent="0.25">
      <c r="A9" s="8">
        <v>45160</v>
      </c>
      <c r="B9" s="2" t="s">
        <v>6</v>
      </c>
      <c r="C9" s="4" t="s">
        <v>11</v>
      </c>
      <c r="D9" t="s">
        <v>26</v>
      </c>
      <c r="E9" s="6">
        <v>513000</v>
      </c>
    </row>
    <row r="10" spans="1:5" ht="15" x14ac:dyDescent="0.25">
      <c r="A10" s="9">
        <v>45152</v>
      </c>
      <c r="B10" s="3" t="s">
        <v>6</v>
      </c>
      <c r="C10" s="5" t="s">
        <v>11</v>
      </c>
      <c r="D10" t="s">
        <v>25</v>
      </c>
      <c r="E10" s="7">
        <v>159000</v>
      </c>
    </row>
    <row r="11" spans="1:5" ht="15" x14ac:dyDescent="0.25">
      <c r="A11" s="8">
        <v>45152</v>
      </c>
      <c r="B11" s="2" t="s">
        <v>6</v>
      </c>
      <c r="C11" s="4" t="s">
        <v>11</v>
      </c>
      <c r="D11" t="s">
        <v>26</v>
      </c>
      <c r="E11" s="6">
        <v>162000</v>
      </c>
    </row>
    <row r="12" spans="1:5" ht="15" x14ac:dyDescent="0.25">
      <c r="A12" s="9">
        <v>44991</v>
      </c>
      <c r="B12" s="3" t="s">
        <v>6</v>
      </c>
      <c r="C12" s="5" t="s">
        <v>11</v>
      </c>
      <c r="D12" t="s">
        <v>25</v>
      </c>
      <c r="E12" s="7">
        <v>9000</v>
      </c>
    </row>
    <row r="13" spans="1:5" ht="15" x14ac:dyDescent="0.25">
      <c r="A13" s="8">
        <v>44991</v>
      </c>
      <c r="B13" s="2" t="s">
        <v>6</v>
      </c>
      <c r="C13" s="4" t="s">
        <v>11</v>
      </c>
      <c r="D13" t="s">
        <v>26</v>
      </c>
      <c r="E13" s="6">
        <v>3000</v>
      </c>
    </row>
    <row r="14" spans="1:5" ht="15" x14ac:dyDescent="0.25">
      <c r="A14" s="9">
        <v>44991</v>
      </c>
      <c r="B14" s="3" t="s">
        <v>41</v>
      </c>
      <c r="C14" s="14" t="s">
        <v>43</v>
      </c>
      <c r="E14" s="12">
        <v>10000</v>
      </c>
    </row>
    <row r="15" spans="1:5" ht="15" x14ac:dyDescent="0.25">
      <c r="A15" s="8">
        <v>45007</v>
      </c>
      <c r="B15" s="2" t="s">
        <v>7</v>
      </c>
      <c r="C15" s="4" t="s">
        <v>12</v>
      </c>
      <c r="D15" t="s">
        <v>32</v>
      </c>
      <c r="E15" s="6">
        <v>10000</v>
      </c>
    </row>
    <row r="16" spans="1:5" ht="15" x14ac:dyDescent="0.25">
      <c r="A16" s="9">
        <v>45291</v>
      </c>
      <c r="B16" s="3" t="s">
        <v>5</v>
      </c>
      <c r="C16" s="5" t="s">
        <v>10</v>
      </c>
      <c r="D16" s="30" t="s">
        <v>39</v>
      </c>
      <c r="E16" s="7">
        <v>70850.41</v>
      </c>
    </row>
    <row r="17" spans="1:5" ht="15" x14ac:dyDescent="0.25">
      <c r="A17" s="8">
        <v>45291</v>
      </c>
      <c r="B17" s="2" t="s">
        <v>5</v>
      </c>
      <c r="C17" s="4" t="s">
        <v>10</v>
      </c>
      <c r="D17" s="28"/>
      <c r="E17" s="6">
        <v>245468.47</v>
      </c>
    </row>
    <row r="18" spans="1:5" ht="15" x14ac:dyDescent="0.25">
      <c r="A18" s="9">
        <v>45291</v>
      </c>
      <c r="B18" s="3" t="s">
        <v>5</v>
      </c>
      <c r="C18" s="5" t="s">
        <v>10</v>
      </c>
      <c r="D18" s="28"/>
      <c r="E18" s="7">
        <v>6776304.96</v>
      </c>
    </row>
    <row r="19" spans="1:5" ht="15" x14ac:dyDescent="0.25">
      <c r="A19" s="8">
        <v>45291</v>
      </c>
      <c r="B19" s="2" t="s">
        <v>5</v>
      </c>
      <c r="C19" s="4" t="s">
        <v>10</v>
      </c>
      <c r="D19" s="28"/>
      <c r="E19" s="6">
        <v>802598.56</v>
      </c>
    </row>
    <row r="20" spans="1:5" ht="15" x14ac:dyDescent="0.25">
      <c r="A20" s="9">
        <v>45291</v>
      </c>
      <c r="B20" s="3" t="s">
        <v>5</v>
      </c>
      <c r="C20" s="5" t="s">
        <v>10</v>
      </c>
      <c r="D20" s="29"/>
      <c r="E20" s="7">
        <v>829874.72</v>
      </c>
    </row>
    <row r="21" spans="1:5" ht="15" x14ac:dyDescent="0.25">
      <c r="A21" s="8">
        <v>45209</v>
      </c>
      <c r="B21" s="2" t="s">
        <v>9</v>
      </c>
      <c r="C21" s="4" t="s">
        <v>14</v>
      </c>
      <c r="D21" t="s">
        <v>32</v>
      </c>
      <c r="E21" s="6">
        <v>75000</v>
      </c>
    </row>
    <row r="22" spans="1:5" ht="15" x14ac:dyDescent="0.25">
      <c r="A22" s="9">
        <v>45209</v>
      </c>
      <c r="B22" s="3" t="s">
        <v>9</v>
      </c>
      <c r="C22" s="5" t="s">
        <v>14</v>
      </c>
      <c r="D22" t="s">
        <v>32</v>
      </c>
      <c r="E22" s="7">
        <v>4000</v>
      </c>
    </row>
    <row r="23" spans="1:5" ht="15" x14ac:dyDescent="0.25">
      <c r="A23" s="8">
        <v>45209</v>
      </c>
      <c r="B23" s="2" t="s">
        <v>9</v>
      </c>
      <c r="C23" s="4" t="s">
        <v>14</v>
      </c>
      <c r="D23" t="s">
        <v>32</v>
      </c>
      <c r="E23" s="6">
        <v>17000</v>
      </c>
    </row>
    <row r="24" spans="1:5" ht="15" x14ac:dyDescent="0.25">
      <c r="A24" s="9">
        <v>45209</v>
      </c>
      <c r="B24" s="3" t="s">
        <v>9</v>
      </c>
      <c r="C24" s="5" t="s">
        <v>14</v>
      </c>
      <c r="D24" t="s">
        <v>46</v>
      </c>
      <c r="E24" s="7">
        <v>83000</v>
      </c>
    </row>
    <row r="25" spans="1:5" ht="15" x14ac:dyDescent="0.25">
      <c r="A25" s="8">
        <v>45209</v>
      </c>
      <c r="B25" s="2" t="s">
        <v>9</v>
      </c>
      <c r="C25" s="4" t="s">
        <v>14</v>
      </c>
      <c r="D25" t="s">
        <v>15</v>
      </c>
      <c r="E25" s="6">
        <v>12000</v>
      </c>
    </row>
    <row r="26" spans="1:5" ht="15" x14ac:dyDescent="0.25">
      <c r="A26" s="9">
        <v>45168</v>
      </c>
      <c r="B26" s="3" t="s">
        <v>9</v>
      </c>
      <c r="C26" s="5" t="s">
        <v>14</v>
      </c>
      <c r="D26" t="s">
        <v>32</v>
      </c>
      <c r="E26" s="7">
        <v>30000</v>
      </c>
    </row>
    <row r="27" spans="1:5" ht="15" x14ac:dyDescent="0.25">
      <c r="A27" s="8">
        <v>45105</v>
      </c>
      <c r="B27" s="2" t="s">
        <v>9</v>
      </c>
      <c r="C27" s="4" t="s">
        <v>14</v>
      </c>
      <c r="D27" t="s">
        <v>32</v>
      </c>
      <c r="E27" s="6">
        <v>35000</v>
      </c>
    </row>
    <row r="28" spans="1:5" ht="15" x14ac:dyDescent="0.25">
      <c r="A28" s="9">
        <v>45105</v>
      </c>
      <c r="B28" s="3" t="s">
        <v>9</v>
      </c>
      <c r="C28" s="5" t="s">
        <v>14</v>
      </c>
      <c r="D28" t="s">
        <v>32</v>
      </c>
      <c r="E28" s="7">
        <v>4000</v>
      </c>
    </row>
    <row r="29" spans="1:5" ht="15" x14ac:dyDescent="0.25">
      <c r="A29" s="8">
        <v>45105</v>
      </c>
      <c r="B29" s="2" t="s">
        <v>9</v>
      </c>
      <c r="C29" s="4" t="s">
        <v>14</v>
      </c>
      <c r="D29" t="s">
        <v>32</v>
      </c>
      <c r="E29" s="6">
        <v>8000</v>
      </c>
    </row>
    <row r="30" spans="1:5" ht="15" x14ac:dyDescent="0.25">
      <c r="A30" s="9">
        <v>45105</v>
      </c>
      <c r="B30" s="3" t="s">
        <v>9</v>
      </c>
      <c r="C30" s="5" t="s">
        <v>14</v>
      </c>
      <c r="D30" t="s">
        <v>32</v>
      </c>
      <c r="E30" s="7">
        <v>74000</v>
      </c>
    </row>
    <row r="31" spans="1:5" ht="15" x14ac:dyDescent="0.25">
      <c r="A31" s="8">
        <v>45105</v>
      </c>
      <c r="B31" s="2" t="s">
        <v>9</v>
      </c>
      <c r="C31" s="4" t="s">
        <v>14</v>
      </c>
      <c r="D31" t="s">
        <v>15</v>
      </c>
      <c r="E31" s="6">
        <v>12000</v>
      </c>
    </row>
    <row r="32" spans="1:5" ht="15" x14ac:dyDescent="0.25">
      <c r="A32" s="9">
        <v>45049</v>
      </c>
      <c r="B32" s="3" t="s">
        <v>9</v>
      </c>
      <c r="C32" s="5" t="s">
        <v>14</v>
      </c>
      <c r="D32" t="s">
        <v>15</v>
      </c>
      <c r="E32" s="7">
        <v>393000</v>
      </c>
    </row>
    <row r="33" spans="1:5" ht="15" x14ac:dyDescent="0.25">
      <c r="A33" s="8">
        <v>45007</v>
      </c>
      <c r="B33" s="2" t="s">
        <v>9</v>
      </c>
      <c r="C33" s="4" t="s">
        <v>14</v>
      </c>
      <c r="D33" t="s">
        <v>45</v>
      </c>
      <c r="E33" s="6">
        <v>262800</v>
      </c>
    </row>
    <row r="34" spans="1:5" ht="15" x14ac:dyDescent="0.25">
      <c r="A34" s="9">
        <v>45007</v>
      </c>
      <c r="B34" s="3" t="s">
        <v>9</v>
      </c>
      <c r="C34" s="5" t="s">
        <v>14</v>
      </c>
      <c r="D34" t="s">
        <v>32</v>
      </c>
      <c r="E34" s="7">
        <v>55000</v>
      </c>
    </row>
    <row r="35" spans="1:5" ht="15" x14ac:dyDescent="0.25">
      <c r="A35" s="8">
        <v>45007</v>
      </c>
      <c r="B35" s="2" t="s">
        <v>9</v>
      </c>
      <c r="C35" s="4" t="s">
        <v>14</v>
      </c>
      <c r="D35" t="s">
        <v>32</v>
      </c>
      <c r="E35" s="6">
        <v>4000</v>
      </c>
    </row>
    <row r="36" spans="1:5" ht="15" x14ac:dyDescent="0.25">
      <c r="A36" s="9">
        <v>45007</v>
      </c>
      <c r="B36" s="3" t="s">
        <v>9</v>
      </c>
      <c r="C36" s="5" t="s">
        <v>14</v>
      </c>
      <c r="D36" t="s">
        <v>32</v>
      </c>
      <c r="E36" s="7">
        <v>20000</v>
      </c>
    </row>
    <row r="37" spans="1:5" ht="15" x14ac:dyDescent="0.25">
      <c r="A37" s="8">
        <v>45007</v>
      </c>
      <c r="B37" s="2" t="s">
        <v>9</v>
      </c>
      <c r="C37" s="4" t="s">
        <v>14</v>
      </c>
      <c r="D37" t="s">
        <v>32</v>
      </c>
      <c r="E37" s="6">
        <v>44000</v>
      </c>
    </row>
    <row r="38" spans="1:5" ht="15" x14ac:dyDescent="0.25">
      <c r="A38" s="9">
        <v>45007</v>
      </c>
      <c r="B38" s="3" t="s">
        <v>9</v>
      </c>
      <c r="C38" s="5" t="s">
        <v>14</v>
      </c>
      <c r="D38" t="s">
        <v>15</v>
      </c>
      <c r="E38" s="7">
        <v>34000</v>
      </c>
    </row>
    <row r="39" spans="1:5" ht="15" x14ac:dyDescent="0.25">
      <c r="A39" s="8">
        <v>44998</v>
      </c>
      <c r="B39" s="2" t="s">
        <v>9</v>
      </c>
      <c r="C39" s="4" t="s">
        <v>14</v>
      </c>
      <c r="D39" t="s">
        <v>32</v>
      </c>
      <c r="E39" s="6">
        <v>15000</v>
      </c>
    </row>
    <row r="40" spans="1:5" ht="15" x14ac:dyDescent="0.25">
      <c r="A40" s="9">
        <v>44998</v>
      </c>
      <c r="B40" s="3" t="s">
        <v>9</v>
      </c>
      <c r="C40" s="5" t="s">
        <v>14</v>
      </c>
      <c r="D40" t="s">
        <v>48</v>
      </c>
      <c r="E40" s="7">
        <v>249800</v>
      </c>
    </row>
    <row r="41" spans="1:5" ht="15" x14ac:dyDescent="0.25">
      <c r="A41" s="8">
        <v>44951</v>
      </c>
      <c r="B41" s="2" t="s">
        <v>9</v>
      </c>
      <c r="C41" s="4" t="s">
        <v>14</v>
      </c>
      <c r="D41" t="s">
        <v>44</v>
      </c>
      <c r="E41" s="6">
        <v>20000</v>
      </c>
    </row>
    <row r="42" spans="1:5" ht="15" x14ac:dyDescent="0.25">
      <c r="A42" s="9">
        <v>44951</v>
      </c>
      <c r="B42" s="3" t="s">
        <v>9</v>
      </c>
      <c r="C42" s="5" t="s">
        <v>14</v>
      </c>
      <c r="D42" t="s">
        <v>32</v>
      </c>
      <c r="E42" s="7">
        <v>25000</v>
      </c>
    </row>
    <row r="43" spans="1:5" ht="15" x14ac:dyDescent="0.25">
      <c r="A43" s="8">
        <v>44951</v>
      </c>
      <c r="B43" s="2" t="s">
        <v>9</v>
      </c>
      <c r="C43" s="4" t="s">
        <v>14</v>
      </c>
      <c r="D43" t="s">
        <v>45</v>
      </c>
      <c r="E43" s="6">
        <v>33000</v>
      </c>
    </row>
  </sheetData>
  <mergeCells count="1">
    <mergeCell ref="D16:D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Veronika</dc:creator>
  <cp:lastModifiedBy>Krásný Tomáš</cp:lastModifiedBy>
  <dcterms:created xsi:type="dcterms:W3CDTF">2025-08-05T05:02:13Z</dcterms:created>
  <dcterms:modified xsi:type="dcterms:W3CDTF">2026-04-08T07:34:56Z</dcterms:modified>
</cp:coreProperties>
</file>