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petrasova\Desktop\"/>
    </mc:Choice>
  </mc:AlternateContent>
  <xr:revisionPtr revIDLastSave="0" documentId="13_ncr:1_{90292740-59C9-4F2F-AB9F-E1267EF6C788}" xr6:coauthVersionLast="47" xr6:coauthVersionMax="47" xr10:uidLastSave="{00000000-0000-0000-0000-000000000000}"/>
  <bookViews>
    <workbookView xWindow="2940" yWindow="2940" windowWidth="21600" windowHeight="11295" activeTab="2" xr2:uid="{564160EF-4019-493E-A795-9DAFCA2A81F2}"/>
  </bookViews>
  <sheets>
    <sheet name="DOPRAVA" sheetId="1" r:id="rId1"/>
    <sheet name="SOCIÁLNÍ SLUŽBY" sheetId="2" r:id="rId2"/>
    <sheet name="ZDRAVOTNICTVÍ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L5" i="1" l="1"/>
  <c r="I5" i="1"/>
  <c r="C5" i="1"/>
  <c r="F5" i="1"/>
</calcChain>
</file>

<file path=xl/sharedStrings.xml><?xml version="1.0" encoding="utf-8"?>
<sst xmlns="http://schemas.openxmlformats.org/spreadsheetml/2006/main" count="33" uniqueCount="21">
  <si>
    <t>Počet subjektů</t>
  </si>
  <si>
    <t>Objem vyplacené vyrovnávací platby (VP)</t>
  </si>
  <si>
    <t xml:space="preserve">Počet subjektů, u kterách byla prováděna kontrola VP </t>
  </si>
  <si>
    <t>Sektor/oblasti služeb obecného zájmu DOPRAVA</t>
  </si>
  <si>
    <t>veřejná linková doprava</t>
  </si>
  <si>
    <t>regionální železniční doprava</t>
  </si>
  <si>
    <t>CELKEM</t>
  </si>
  <si>
    <t>Rok</t>
  </si>
  <si>
    <t>Počet subjektů pověřených PK</t>
  </si>
  <si>
    <t>Počet sociálních služeb pověřených PK</t>
  </si>
  <si>
    <t xml:space="preserve">Počet subjektů, u kterých byla prováděna kontrola VP </t>
  </si>
  <si>
    <t xml:space="preserve">Počet sociálních služeb, u kterých byla prováděna kontrola VP </t>
  </si>
  <si>
    <t>VP vyplacená na základě pověření vydaných PK</t>
  </si>
  <si>
    <t>VP vyplacená na základě pověření vydaných jiným subjektem</t>
  </si>
  <si>
    <t>Kontrola na místě</t>
  </si>
  <si>
    <t>Kontrola v rámci vyúčtování</t>
  </si>
  <si>
    <t>počet pověřených subjektů</t>
  </si>
  <si>
    <t>SOZH - skutečné čerpání (v Kč)</t>
  </si>
  <si>
    <t>počet subjektů, u kterých byla provedena kontrola</t>
  </si>
  <si>
    <t>Sektor/oblasti služeb obecného zájmu - ZDRAVOTNICTVÍ</t>
  </si>
  <si>
    <t>Sektor/oblasti služeb obecného zájmu - SOCIÁLNÍ SLUŽBY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</si>
</sst>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164" formatCode="_-* #,##0\ &quot;Kč&quot;_-;\-* #,##0\ &quot;Kč&quot;_-;_-* &quot;-&quot;??\ &quot;Kč&quot;_-;_-@_-"/>
    <numFmt numFmtId="165" formatCode="#,##0\ &quot;Kč&quot;"/>
    <numFmt numFmtId="166" formatCode="#,##0_ ;\-#,##0\ "/>
  </numFmts>
  <fonts count="5" x14ac:knownFonts="1">
    <font>
      <sz val="11"/>
      <color theme="1"/>
      <name val="Aptos Narrow"/>
      <family val="2"/>
      <charset val="238"/>
      <scheme val="minor"/>
    </font>
    <font>
      <sz val="11"/>
      <color theme="1"/>
      <name val="Aptos Narrow"/>
      <family val="2"/>
      <charset val="238"/>
      <scheme val="minor"/>
    </font>
    <font>
      <b/>
      <sz val="11"/>
      <color theme="1"/>
      <name val="Aptos Narrow"/>
      <family val="2"/>
      <scheme val="minor"/>
    </font>
    <font>
      <b/>
      <i/>
      <sz val="18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2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2" fillId="0" borderId="8" xfId="0" applyFont="1" applyBorder="1" applyAlignment="1">
      <alignment horizontal="center" vertical="center" wrapText="1"/>
    </xf>
    <xf numFmtId="0" fontId="0" fillId="0" borderId="9" xfId="0" applyBorder="1"/>
    <xf numFmtId="164" fontId="0" fillId="0" borderId="1" xfId="1" applyNumberFormat="1" applyFont="1" applyBorder="1"/>
    <xf numFmtId="0" fontId="2" fillId="2" borderId="9" xfId="0" applyFont="1" applyFill="1" applyBorder="1"/>
    <xf numFmtId="0" fontId="2" fillId="2" borderId="5" xfId="0" applyFont="1" applyFill="1" applyBorder="1"/>
    <xf numFmtId="164" fontId="2" fillId="2" borderId="1" xfId="1" applyNumberFormat="1" applyFont="1" applyFill="1" applyBorder="1"/>
    <xf numFmtId="0" fontId="2" fillId="2" borderId="6" xfId="0" applyFont="1" applyFill="1" applyBorder="1"/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/>
    </xf>
    <xf numFmtId="0" fontId="0" fillId="0" borderId="1" xfId="0" applyBorder="1"/>
    <xf numFmtId="165" fontId="0" fillId="0" borderId="1" xfId="0" applyNumberFormat="1" applyBorder="1"/>
    <xf numFmtId="165" fontId="0" fillId="0" borderId="1" xfId="1" applyNumberFormat="1" applyFont="1" applyBorder="1"/>
    <xf numFmtId="166" fontId="0" fillId="0" borderId="1" xfId="1" applyNumberFormat="1" applyFont="1" applyBorder="1"/>
    <xf numFmtId="166" fontId="0" fillId="0" borderId="6" xfId="1" applyNumberFormat="1" applyFont="1" applyBorder="1"/>
    <xf numFmtId="0" fontId="2" fillId="0" borderId="16" xfId="0" applyFont="1" applyBorder="1" applyAlignment="1">
      <alignment horizontal="center"/>
    </xf>
    <xf numFmtId="0" fontId="0" fillId="0" borderId="17" xfId="0" applyBorder="1"/>
    <xf numFmtId="165" fontId="0" fillId="0" borderId="17" xfId="0" applyNumberFormat="1" applyBorder="1"/>
    <xf numFmtId="165" fontId="0" fillId="0" borderId="17" xfId="1" applyNumberFormat="1" applyFont="1" applyBorder="1"/>
    <xf numFmtId="166" fontId="0" fillId="0" borderId="17" xfId="1" applyNumberFormat="1" applyFont="1" applyBorder="1"/>
    <xf numFmtId="166" fontId="0" fillId="0" borderId="18" xfId="1" applyNumberFormat="1" applyFont="1" applyBorder="1"/>
    <xf numFmtId="0" fontId="2" fillId="0" borderId="1" xfId="0" applyFont="1" applyBorder="1"/>
    <xf numFmtId="0" fontId="4" fillId="0" borderId="1" xfId="0" applyFont="1" applyBorder="1"/>
    <xf numFmtId="3" fontId="4" fillId="0" borderId="1" xfId="0" applyNumberFormat="1" applyFont="1" applyBorder="1"/>
    <xf numFmtId="0" fontId="3" fillId="0" borderId="2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center" vertical="center" wrapText="1"/>
    </xf>
  </cellXfs>
  <cellStyles count="2">
    <cellStyle name="Měna" xfId="1" builtinId="4"/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5266D6-CBCD-4F58-A872-ABA6750E61BD}">
  <dimension ref="A1:M5"/>
  <sheetViews>
    <sheetView workbookViewId="0">
      <selection activeCell="F10" sqref="F10"/>
    </sheetView>
  </sheetViews>
  <sheetFormatPr defaultRowHeight="15" x14ac:dyDescent="0.25"/>
  <cols>
    <col min="1" max="1" width="27.85546875" bestFit="1" customWidth="1"/>
    <col min="2" max="2" width="14.5703125" bestFit="1" customWidth="1"/>
    <col min="3" max="3" width="22.7109375" customWidth="1"/>
    <col min="4" max="4" width="14.7109375" customWidth="1"/>
    <col min="5" max="5" width="14.5703125" bestFit="1" customWidth="1"/>
    <col min="6" max="6" width="22.7109375" customWidth="1"/>
    <col min="7" max="7" width="14.7109375" customWidth="1"/>
    <col min="8" max="8" width="14.5703125" bestFit="1" customWidth="1"/>
    <col min="9" max="9" width="22.7109375" customWidth="1"/>
    <col min="10" max="10" width="14.7109375" customWidth="1"/>
    <col min="11" max="11" width="14.5703125" bestFit="1" customWidth="1"/>
    <col min="12" max="12" width="22.7109375" customWidth="1"/>
    <col min="13" max="13" width="14.7109375" customWidth="1"/>
  </cols>
  <sheetData>
    <row r="1" spans="1:13" ht="24.75" thickBot="1" x14ac:dyDescent="0.45">
      <c r="A1" s="6"/>
      <c r="B1" s="36">
        <v>2021</v>
      </c>
      <c r="C1" s="37"/>
      <c r="D1" s="38"/>
      <c r="E1" s="36">
        <v>2022</v>
      </c>
      <c r="F1" s="37"/>
      <c r="G1" s="38"/>
      <c r="H1" s="36">
        <v>2023</v>
      </c>
      <c r="I1" s="37"/>
      <c r="J1" s="38"/>
      <c r="K1" s="36">
        <v>2024</v>
      </c>
      <c r="L1" s="37"/>
      <c r="M1" s="38"/>
    </row>
    <row r="2" spans="1:13" ht="75" x14ac:dyDescent="0.25">
      <c r="A2" s="7" t="s">
        <v>3</v>
      </c>
      <c r="B2" s="2" t="s">
        <v>0</v>
      </c>
      <c r="C2" s="1" t="s">
        <v>1</v>
      </c>
      <c r="D2" s="3" t="s">
        <v>2</v>
      </c>
      <c r="E2" s="2" t="s">
        <v>0</v>
      </c>
      <c r="F2" s="1" t="s">
        <v>1</v>
      </c>
      <c r="G2" s="3" t="s">
        <v>2</v>
      </c>
      <c r="H2" s="2" t="s">
        <v>0</v>
      </c>
      <c r="I2" s="1" t="s">
        <v>1</v>
      </c>
      <c r="J2" s="3" t="s">
        <v>2</v>
      </c>
      <c r="K2" s="2" t="s">
        <v>0</v>
      </c>
      <c r="L2" s="1" t="s">
        <v>1</v>
      </c>
      <c r="M2" s="3" t="s">
        <v>2</v>
      </c>
    </row>
    <row r="3" spans="1:13" ht="30.75" customHeight="1" x14ac:dyDescent="0.25">
      <c r="A3" s="8" t="s">
        <v>4</v>
      </c>
      <c r="B3" s="4">
        <v>2</v>
      </c>
      <c r="C3" s="9">
        <v>583284711</v>
      </c>
      <c r="D3" s="5">
        <v>2</v>
      </c>
      <c r="E3" s="4">
        <v>2</v>
      </c>
      <c r="F3" s="9">
        <v>601604851</v>
      </c>
      <c r="G3" s="5">
        <v>2</v>
      </c>
      <c r="H3" s="4">
        <v>2</v>
      </c>
      <c r="I3" s="9">
        <v>630025220</v>
      </c>
      <c r="J3" s="5">
        <v>2</v>
      </c>
      <c r="K3" s="4">
        <v>2</v>
      </c>
      <c r="L3" s="9">
        <v>654040760</v>
      </c>
      <c r="M3" s="5">
        <v>2</v>
      </c>
    </row>
    <row r="4" spans="1:13" ht="31.5" customHeight="1" x14ac:dyDescent="0.25">
      <c r="A4" s="8" t="s">
        <v>5</v>
      </c>
      <c r="B4" s="4">
        <v>2</v>
      </c>
      <c r="C4" s="9">
        <v>693250964</v>
      </c>
      <c r="D4" s="5">
        <v>2</v>
      </c>
      <c r="E4" s="4">
        <v>2</v>
      </c>
      <c r="F4" s="9">
        <v>888156230</v>
      </c>
      <c r="G4" s="5">
        <v>2</v>
      </c>
      <c r="H4" s="4">
        <v>2</v>
      </c>
      <c r="I4" s="9">
        <v>1013034895</v>
      </c>
      <c r="J4" s="5">
        <v>2</v>
      </c>
      <c r="K4" s="4">
        <v>3</v>
      </c>
      <c r="L4" s="9">
        <v>1288293905</v>
      </c>
      <c r="M4" s="5">
        <v>3</v>
      </c>
    </row>
    <row r="5" spans="1:13" ht="30.75" customHeight="1" x14ac:dyDescent="0.25">
      <c r="A5" s="10" t="s">
        <v>6</v>
      </c>
      <c r="B5" s="11">
        <v>4</v>
      </c>
      <c r="C5" s="12">
        <f>SUM(C3:C4)</f>
        <v>1276535675</v>
      </c>
      <c r="D5" s="13">
        <v>4</v>
      </c>
      <c r="E5" s="11">
        <v>4</v>
      </c>
      <c r="F5" s="12">
        <f>SUM(F3:F4)</f>
        <v>1489761081</v>
      </c>
      <c r="G5" s="13">
        <v>4</v>
      </c>
      <c r="H5" s="11">
        <v>4</v>
      </c>
      <c r="I5" s="12">
        <f>SUM(I3:I4)</f>
        <v>1643060115</v>
      </c>
      <c r="J5" s="13">
        <v>4</v>
      </c>
      <c r="K5" s="11">
        <v>5</v>
      </c>
      <c r="L5" s="12">
        <f>SUM(L3:L4)</f>
        <v>1942334665</v>
      </c>
      <c r="M5" s="13">
        <v>5</v>
      </c>
    </row>
  </sheetData>
  <mergeCells count="4">
    <mergeCell ref="B1:D1"/>
    <mergeCell ref="E1:G1"/>
    <mergeCell ref="H1:J1"/>
    <mergeCell ref="K1:M1"/>
  </mergeCell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643BBD-A984-4380-9052-5DF9AE6A6501}">
  <dimension ref="A1:I7"/>
  <sheetViews>
    <sheetView workbookViewId="0">
      <selection sqref="A1:I1"/>
    </sheetView>
  </sheetViews>
  <sheetFormatPr defaultRowHeight="15" x14ac:dyDescent="0.25"/>
  <cols>
    <col min="2" max="2" width="18.42578125" customWidth="1"/>
    <col min="3" max="3" width="18.5703125" customWidth="1"/>
    <col min="4" max="4" width="24.140625" customWidth="1"/>
    <col min="5" max="5" width="27.7109375" customWidth="1"/>
    <col min="6" max="6" width="17.5703125" customWidth="1"/>
    <col min="7" max="7" width="25.7109375" customWidth="1"/>
    <col min="8" max="8" width="17.42578125" customWidth="1"/>
    <col min="9" max="9" width="74" customWidth="1"/>
  </cols>
  <sheetData>
    <row r="1" spans="1:9" ht="41.25" customHeight="1" thickBot="1" x14ac:dyDescent="0.3">
      <c r="A1" s="39" t="s">
        <v>20</v>
      </c>
      <c r="B1" s="40"/>
      <c r="C1" s="40"/>
      <c r="D1" s="40"/>
      <c r="E1" s="40"/>
      <c r="F1" s="40"/>
      <c r="G1" s="40"/>
      <c r="H1" s="40"/>
      <c r="I1" s="41"/>
    </row>
    <row r="2" spans="1:9" ht="63.75" customHeight="1" thickBot="1" x14ac:dyDescent="0.3">
      <c r="A2" s="14" t="s">
        <v>7</v>
      </c>
      <c r="B2" s="15" t="s">
        <v>8</v>
      </c>
      <c r="C2" s="15" t="s">
        <v>9</v>
      </c>
      <c r="D2" s="40" t="s">
        <v>1</v>
      </c>
      <c r="E2" s="40"/>
      <c r="F2" s="40" t="s">
        <v>10</v>
      </c>
      <c r="G2" s="40"/>
      <c r="H2" s="40" t="s">
        <v>11</v>
      </c>
      <c r="I2" s="41"/>
    </row>
    <row r="3" spans="1:9" ht="45" x14ac:dyDescent="0.25">
      <c r="A3" s="16"/>
      <c r="B3" s="17"/>
      <c r="C3" s="18"/>
      <c r="D3" s="19" t="s">
        <v>12</v>
      </c>
      <c r="E3" s="19" t="s">
        <v>13</v>
      </c>
      <c r="F3" s="19" t="s">
        <v>14</v>
      </c>
      <c r="G3" s="19" t="s">
        <v>15</v>
      </c>
      <c r="H3" s="19" t="s">
        <v>14</v>
      </c>
      <c r="I3" s="20" t="s">
        <v>15</v>
      </c>
    </row>
    <row r="4" spans="1:9" ht="31.5" customHeight="1" x14ac:dyDescent="0.25">
      <c r="A4" s="21">
        <v>2021</v>
      </c>
      <c r="B4" s="22">
        <v>100</v>
      </c>
      <c r="C4" s="22">
        <v>232</v>
      </c>
      <c r="D4" s="23">
        <v>1061837172.46</v>
      </c>
      <c r="E4" s="24">
        <v>2172333.71</v>
      </c>
      <c r="F4" s="25">
        <v>22</v>
      </c>
      <c r="G4" s="25">
        <v>100</v>
      </c>
      <c r="H4" s="25">
        <v>29</v>
      </c>
      <c r="I4" s="26">
        <v>232</v>
      </c>
    </row>
    <row r="5" spans="1:9" ht="32.25" customHeight="1" x14ac:dyDescent="0.25">
      <c r="A5" s="21">
        <v>2022</v>
      </c>
      <c r="B5" s="22">
        <v>102</v>
      </c>
      <c r="C5" s="22">
        <v>238</v>
      </c>
      <c r="D5" s="23">
        <v>1127040319.0499997</v>
      </c>
      <c r="E5" s="24">
        <v>1778466</v>
      </c>
      <c r="F5" s="25">
        <v>29</v>
      </c>
      <c r="G5" s="25">
        <v>102</v>
      </c>
      <c r="H5" s="25">
        <v>32</v>
      </c>
      <c r="I5" s="26">
        <v>238</v>
      </c>
    </row>
    <row r="6" spans="1:9" ht="30" customHeight="1" x14ac:dyDescent="0.25">
      <c r="A6" s="21">
        <v>2023</v>
      </c>
      <c r="B6" s="22">
        <v>106</v>
      </c>
      <c r="C6" s="22">
        <v>241</v>
      </c>
      <c r="D6" s="23">
        <v>1309920710.9899998</v>
      </c>
      <c r="E6" s="24">
        <v>1762058</v>
      </c>
      <c r="F6" s="25">
        <v>36</v>
      </c>
      <c r="G6" s="25">
        <v>106</v>
      </c>
      <c r="H6" s="25">
        <v>45</v>
      </c>
      <c r="I6" s="26">
        <v>241</v>
      </c>
    </row>
    <row r="7" spans="1:9" ht="31.5" customHeight="1" thickBot="1" x14ac:dyDescent="0.3">
      <c r="A7" s="27">
        <v>2024</v>
      </c>
      <c r="B7" s="28">
        <v>106</v>
      </c>
      <c r="C7" s="28">
        <v>241</v>
      </c>
      <c r="D7" s="29">
        <v>1328012661.3300002</v>
      </c>
      <c r="E7" s="30">
        <v>11749350</v>
      </c>
      <c r="F7" s="31">
        <v>31</v>
      </c>
      <c r="G7" s="31">
        <v>106</v>
      </c>
      <c r="H7" s="31">
        <v>43</v>
      </c>
      <c r="I7" s="32">
        <v>241</v>
      </c>
    </row>
  </sheetData>
  <mergeCells count="4">
    <mergeCell ref="A1:I1"/>
    <mergeCell ref="D2:E2"/>
    <mergeCell ref="F2:G2"/>
    <mergeCell ref="H2:I2"/>
  </mergeCells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6BE2C31-970F-4D0B-A3CA-2EC38556F527}">
  <dimension ref="A1:E4"/>
  <sheetViews>
    <sheetView tabSelected="1" workbookViewId="0">
      <selection activeCell="A4" sqref="A4"/>
    </sheetView>
  </sheetViews>
  <sheetFormatPr defaultRowHeight="15" x14ac:dyDescent="0.25"/>
  <cols>
    <col min="1" max="1" width="56.85546875" customWidth="1"/>
    <col min="2" max="5" width="18.85546875" customWidth="1"/>
  </cols>
  <sheetData>
    <row r="1" spans="1:5" ht="30.75" customHeight="1" x14ac:dyDescent="0.25">
      <c r="A1" s="33" t="s">
        <v>19</v>
      </c>
      <c r="B1" s="33">
        <v>2021</v>
      </c>
      <c r="C1" s="33">
        <v>2022</v>
      </c>
      <c r="D1" s="33">
        <v>2023</v>
      </c>
      <c r="E1" s="33">
        <v>2024</v>
      </c>
    </row>
    <row r="2" spans="1:5" ht="30" customHeight="1" x14ac:dyDescent="0.25">
      <c r="A2" s="34" t="s">
        <v>16</v>
      </c>
      <c r="B2" s="34">
        <v>8</v>
      </c>
      <c r="C2" s="34">
        <v>8</v>
      </c>
      <c r="D2" s="34">
        <v>9</v>
      </c>
      <c r="E2" s="34">
        <v>10</v>
      </c>
    </row>
    <row r="3" spans="1:5" ht="29.25" customHeight="1" x14ac:dyDescent="0.25">
      <c r="A3" s="34" t="s">
        <v>17</v>
      </c>
      <c r="B3" s="35">
        <v>135221384</v>
      </c>
      <c r="C3" s="35">
        <v>209000000</v>
      </c>
      <c r="D3" s="35">
        <v>326372115</v>
      </c>
      <c r="E3" s="35">
        <v>369320000</v>
      </c>
    </row>
    <row r="4" spans="1:5" ht="30.75" customHeight="1" x14ac:dyDescent="0.25">
      <c r="A4" s="34" t="s">
        <v>18</v>
      </c>
      <c r="B4" s="34">
        <v>4</v>
      </c>
      <c r="C4" s="34">
        <v>5</v>
      </c>
      <c r="D4" s="34">
        <v>5</v>
      </c>
      <c r="E4" s="34">
        <v>4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3</vt:i4>
      </vt:variant>
    </vt:vector>
  </HeadingPairs>
  <TitlesOfParts>
    <vt:vector size="3" baseType="lpstr">
      <vt:lpstr>DOPRAVA</vt:lpstr>
      <vt:lpstr>SOCIÁLNÍ SLUŽBY</vt:lpstr>
      <vt:lpstr>ZDRAVOTNICTVÍ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Josef Dalibaba</dc:creator>
  <cp:lastModifiedBy>Petrášová Gabriela</cp:lastModifiedBy>
  <dcterms:created xsi:type="dcterms:W3CDTF">2026-02-24T08:53:00Z</dcterms:created>
  <dcterms:modified xsi:type="dcterms:W3CDTF">2026-03-18T07:40:32Z</dcterms:modified>
</cp:coreProperties>
</file>