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jilkova\Dotace\!SOUHRN DOTACÍ OD 2020\PPSS peč. služba poskyt. obcemi\"/>
    </mc:Choice>
  </mc:AlternateContent>
  <xr:revisionPtr revIDLastSave="0" documentId="13_ncr:1_{C88CE922-3D9A-4EFB-B16E-9090D7DF1F20}" xr6:coauthVersionLast="47" xr6:coauthVersionMax="47" xr10:uidLastSave="{00000000-0000-0000-0000-000000000000}"/>
  <bookViews>
    <workbookView xWindow="-120" yWindow="-120" windowWidth="29040" windowHeight="15720" xr2:uid="{94315B4D-5168-4727-903F-F771798A7429}"/>
  </bookViews>
  <sheets>
    <sheet name="2020" sheetId="1" r:id="rId1"/>
    <sheet name="2021" sheetId="6" r:id="rId2"/>
    <sheet name="2022" sheetId="5" r:id="rId3"/>
    <sheet name="2023" sheetId="4" r:id="rId4"/>
    <sheet name="2024" sheetId="3" r:id="rId5"/>
    <sheet name="2025" sheetId="2" r:id="rId6"/>
  </sheets>
  <definedNames>
    <definedName name="_xlnm._FilterDatabase" localSheetId="3" hidden="1">'2023'!#REF!</definedName>
    <definedName name="_xlnm._FilterDatabase" localSheetId="4" hidden="1">'2024'!$F$5:$F$24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3" l="1"/>
  <c r="E26" i="3"/>
  <c r="E23" i="2"/>
</calcChain>
</file>

<file path=xl/sharedStrings.xml><?xml version="1.0" encoding="utf-8"?>
<sst xmlns="http://schemas.openxmlformats.org/spreadsheetml/2006/main" count="350" uniqueCount="85">
  <si>
    <t>Program podpory sociálních služeb v Plzeňském kraji, Pečovatelská služba poskytovaná obcemi_2020</t>
  </si>
  <si>
    <t>Žadatel</t>
  </si>
  <si>
    <t>IČO</t>
  </si>
  <si>
    <t>Dotace</t>
  </si>
  <si>
    <t>Vratka</t>
  </si>
  <si>
    <t>Centrum pečovatelských a ošetřovatelských služeb Město Touškov, příspěvková organizace</t>
  </si>
  <si>
    <t>75062330</t>
  </si>
  <si>
    <t>pečovatelská služba</t>
  </si>
  <si>
    <t>Město Bělá nad Radbuzou</t>
  </si>
  <si>
    <t>00253235</t>
  </si>
  <si>
    <t>Město Hartmanice</t>
  </si>
  <si>
    <t>00255467</t>
  </si>
  <si>
    <t>Město Holýšov</t>
  </si>
  <si>
    <t>00253367</t>
  </si>
  <si>
    <t>Město Horšovský Týn</t>
  </si>
  <si>
    <t>00253383</t>
  </si>
  <si>
    <t>Město Kasejovice</t>
  </si>
  <si>
    <t>00256731</t>
  </si>
  <si>
    <t>Město Nýrsko</t>
  </si>
  <si>
    <t>00255921</t>
  </si>
  <si>
    <t>Město Plasy</t>
  </si>
  <si>
    <t>00258245</t>
  </si>
  <si>
    <t>Město Poběžovice</t>
  </si>
  <si>
    <t>00253669</t>
  </si>
  <si>
    <t>Město Přeštice</t>
  </si>
  <si>
    <t>00257125</t>
  </si>
  <si>
    <t>Město Rokycany</t>
  </si>
  <si>
    <t>00259047</t>
  </si>
  <si>
    <t>Město Staňkov</t>
  </si>
  <si>
    <t>00253766</t>
  </si>
  <si>
    <t>Město Stříbro</t>
  </si>
  <si>
    <t>00260177</t>
  </si>
  <si>
    <t>Městské centrum sociálně rehabilitačních služeb - domov pro seniory</t>
  </si>
  <si>
    <t>48344958</t>
  </si>
  <si>
    <t>Městys Koloveč</t>
  </si>
  <si>
    <t>00253481</t>
  </si>
  <si>
    <t>Obec Břasy</t>
  </si>
  <si>
    <t>00258628</t>
  </si>
  <si>
    <t>Obec Chrást</t>
  </si>
  <si>
    <t>00257851</t>
  </si>
  <si>
    <t>Poliklinika Bor, příspěvková organizace</t>
  </si>
  <si>
    <t>00574503</t>
  </si>
  <si>
    <t>Sociální služby Města Sušice, příspěvková organizace</t>
  </si>
  <si>
    <t>49207482</t>
  </si>
  <si>
    <t>Program podpory sociálních služeb v Plzeňském kraji – Pečovatelská služba poskytovaná obcemi 2025</t>
  </si>
  <si>
    <t>ID</t>
  </si>
  <si>
    <t>Poskytnutá dotace</t>
  </si>
  <si>
    <t>2870160</t>
  </si>
  <si>
    <t>1647172</t>
  </si>
  <si>
    <t>2616900</t>
  </si>
  <si>
    <t>Město Nepomuk</t>
  </si>
  <si>
    <t>00256986</t>
  </si>
  <si>
    <t>6038050</t>
  </si>
  <si>
    <t>2336543</t>
  </si>
  <si>
    <t>6145187</t>
  </si>
  <si>
    <t>9710270</t>
  </si>
  <si>
    <t>1797679</t>
  </si>
  <si>
    <t>2097840</t>
  </si>
  <si>
    <t>8401348</t>
  </si>
  <si>
    <t xml:space="preserve"> 9190247</t>
  </si>
  <si>
    <t>5102439</t>
  </si>
  <si>
    <t>2577944</t>
  </si>
  <si>
    <t>3721267</t>
  </si>
  <si>
    <t>1052226</t>
  </si>
  <si>
    <t>7894507</t>
  </si>
  <si>
    <t>Program podpory sociálních služeb v Plzeňském kraji - Pečovatelská služba poskytovaná obcemi 2024</t>
  </si>
  <si>
    <t>Vratka dotace</t>
  </si>
  <si>
    <t>7884520</t>
  </si>
  <si>
    <t>Město Radnice</t>
  </si>
  <si>
    <t>00259021</t>
  </si>
  <si>
    <t>5225734</t>
  </si>
  <si>
    <t>1375923</t>
  </si>
  <si>
    <t>9190247</t>
  </si>
  <si>
    <t>7089336</t>
  </si>
  <si>
    <t>Město Starý Plzenec</t>
  </si>
  <si>
    <t>00257257</t>
  </si>
  <si>
    <t>3989270</t>
  </si>
  <si>
    <t>Program podpory sociálních služeb v Plzeňském kraji, Pečovatelská služba poskytovaná obcemi_2023</t>
  </si>
  <si>
    <t>Název subjektu</t>
  </si>
  <si>
    <t>dotace</t>
  </si>
  <si>
    <t>Odstoupení od dotace</t>
  </si>
  <si>
    <t>Program podpory sociálních služeb v Plzeňském kraji, Pečovatelská služba poskytovaná obcemi_2022</t>
  </si>
  <si>
    <t>Doma ve Kdyni -centrum sociálních služeb</t>
  </si>
  <si>
    <t>08429928</t>
  </si>
  <si>
    <t>Program podpory sociálních služeb v Plzeňském kraji, Pečovatelská služba poskytovaná obcemi_2021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</si>
</sst>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color rgb="FF212121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59D1-2038-49CC-9397-46D90BF4112E}">
  <dimension ref="B1:F22"/>
  <sheetViews>
    <sheetView tabSelected="1" workbookViewId="0">
      <selection activeCell="F27" sqref="F27"/>
    </sheetView>
  </sheetViews>
  <sheetFormatPr defaultRowHeight="15" x14ac:dyDescent="0.25"/>
  <cols>
    <col min="2" max="2" width="39.140625" style="10" customWidth="1"/>
    <col min="3" max="3" width="10.5703125" bestFit="1" customWidth="1"/>
    <col min="4" max="4" width="19.42578125" customWidth="1"/>
    <col min="5" max="5" width="19.140625" style="9" customWidth="1"/>
    <col min="6" max="6" width="9.140625" style="9"/>
  </cols>
  <sheetData>
    <row r="1" spans="2:6" x14ac:dyDescent="0.25">
      <c r="B1" s="1" t="s">
        <v>0</v>
      </c>
      <c r="C1" s="1"/>
      <c r="D1" s="1"/>
      <c r="E1" s="1"/>
      <c r="F1" s="1"/>
    </row>
    <row r="3" spans="2:6" x14ac:dyDescent="0.25">
      <c r="B3" s="2" t="s">
        <v>1</v>
      </c>
      <c r="C3" s="3" t="s">
        <v>2</v>
      </c>
      <c r="D3" s="3"/>
      <c r="E3" s="4" t="s">
        <v>3</v>
      </c>
      <c r="F3" s="5" t="s">
        <v>4</v>
      </c>
    </row>
    <row r="4" spans="2:6" ht="45" x14ac:dyDescent="0.25">
      <c r="B4" s="6" t="s">
        <v>5</v>
      </c>
      <c r="C4" s="7" t="s">
        <v>6</v>
      </c>
      <c r="D4" s="7" t="s">
        <v>7</v>
      </c>
      <c r="E4" s="8">
        <v>1995845</v>
      </c>
      <c r="F4" s="9">
        <v>0</v>
      </c>
    </row>
    <row r="5" spans="2:6" x14ac:dyDescent="0.25">
      <c r="B5" s="6" t="s">
        <v>8</v>
      </c>
      <c r="C5" s="7" t="s">
        <v>9</v>
      </c>
      <c r="D5" s="7" t="s">
        <v>7</v>
      </c>
      <c r="E5" s="8">
        <v>97800</v>
      </c>
      <c r="F5" s="9">
        <v>0</v>
      </c>
    </row>
    <row r="6" spans="2:6" x14ac:dyDescent="0.25">
      <c r="B6" s="6" t="s">
        <v>10</v>
      </c>
      <c r="C6" s="7" t="s">
        <v>11</v>
      </c>
      <c r="D6" s="7" t="s">
        <v>7</v>
      </c>
      <c r="E6" s="8">
        <v>31147</v>
      </c>
      <c r="F6" s="9">
        <v>0</v>
      </c>
    </row>
    <row r="7" spans="2:6" x14ac:dyDescent="0.25">
      <c r="B7" s="6" t="s">
        <v>12</v>
      </c>
      <c r="C7" s="7" t="s">
        <v>13</v>
      </c>
      <c r="D7" s="7" t="s">
        <v>7</v>
      </c>
      <c r="E7" s="8">
        <v>93440</v>
      </c>
      <c r="F7" s="9">
        <v>0</v>
      </c>
    </row>
    <row r="8" spans="2:6" x14ac:dyDescent="0.25">
      <c r="B8" s="6" t="s">
        <v>14</v>
      </c>
      <c r="C8" s="7" t="s">
        <v>15</v>
      </c>
      <c r="D8" s="7" t="s">
        <v>7</v>
      </c>
      <c r="E8" s="8">
        <v>93440</v>
      </c>
      <c r="F8" s="9">
        <v>0</v>
      </c>
    </row>
    <row r="9" spans="2:6" x14ac:dyDescent="0.25">
      <c r="B9" s="6" t="s">
        <v>16</v>
      </c>
      <c r="C9" s="7" t="s">
        <v>17</v>
      </c>
      <c r="D9" s="7" t="s">
        <v>7</v>
      </c>
      <c r="E9" s="8">
        <v>40000</v>
      </c>
      <c r="F9" s="9">
        <v>0</v>
      </c>
    </row>
    <row r="10" spans="2:6" x14ac:dyDescent="0.25">
      <c r="B10" s="6" t="s">
        <v>18</v>
      </c>
      <c r="C10" s="7" t="s">
        <v>19</v>
      </c>
      <c r="D10" s="7" t="s">
        <v>7</v>
      </c>
      <c r="E10" s="8">
        <v>149192</v>
      </c>
      <c r="F10" s="9">
        <v>0</v>
      </c>
    </row>
    <row r="11" spans="2:6" x14ac:dyDescent="0.25">
      <c r="B11" s="6" t="s">
        <v>20</v>
      </c>
      <c r="C11" s="7" t="s">
        <v>21</v>
      </c>
      <c r="D11" s="7" t="s">
        <v>7</v>
      </c>
      <c r="E11" s="8">
        <v>137980</v>
      </c>
      <c r="F11" s="9">
        <v>0</v>
      </c>
    </row>
    <row r="12" spans="2:6" x14ac:dyDescent="0.25">
      <c r="B12" s="6" t="s">
        <v>22</v>
      </c>
      <c r="C12" s="7" t="s">
        <v>23</v>
      </c>
      <c r="D12" s="7" t="s">
        <v>7</v>
      </c>
      <c r="E12" s="8">
        <v>62293</v>
      </c>
      <c r="F12" s="9">
        <v>0</v>
      </c>
    </row>
    <row r="13" spans="2:6" x14ac:dyDescent="0.25">
      <c r="B13" s="6" t="s">
        <v>24</v>
      </c>
      <c r="C13" s="7" t="s">
        <v>25</v>
      </c>
      <c r="D13" s="7" t="s">
        <v>7</v>
      </c>
      <c r="E13" s="8">
        <v>227370</v>
      </c>
      <c r="F13" s="9">
        <v>0</v>
      </c>
    </row>
    <row r="14" spans="2:6" x14ac:dyDescent="0.25">
      <c r="B14" s="6" t="s">
        <v>26</v>
      </c>
      <c r="C14" s="7" t="s">
        <v>27</v>
      </c>
      <c r="D14" s="7" t="s">
        <v>7</v>
      </c>
      <c r="E14" s="8">
        <v>300000</v>
      </c>
      <c r="F14" s="9">
        <v>0</v>
      </c>
    </row>
    <row r="15" spans="2:6" x14ac:dyDescent="0.25">
      <c r="B15" s="6" t="s">
        <v>28</v>
      </c>
      <c r="C15" s="7" t="s">
        <v>29</v>
      </c>
      <c r="D15" s="7" t="s">
        <v>7</v>
      </c>
      <c r="E15" s="8">
        <v>85653</v>
      </c>
      <c r="F15" s="9">
        <v>0</v>
      </c>
    </row>
    <row r="16" spans="2:6" x14ac:dyDescent="0.25">
      <c r="B16" s="6" t="s">
        <v>30</v>
      </c>
      <c r="C16" s="7" t="s">
        <v>31</v>
      </c>
      <c r="D16" s="7" t="s">
        <v>7</v>
      </c>
      <c r="E16" s="8">
        <v>183765</v>
      </c>
      <c r="F16" s="9">
        <v>0</v>
      </c>
    </row>
    <row r="17" spans="2:6" ht="30" x14ac:dyDescent="0.25">
      <c r="B17" s="6" t="s">
        <v>32</v>
      </c>
      <c r="C17" s="7" t="s">
        <v>33</v>
      </c>
      <c r="D17" s="7" t="s">
        <v>7</v>
      </c>
      <c r="E17" s="8">
        <v>627605</v>
      </c>
      <c r="F17" s="9">
        <v>0</v>
      </c>
    </row>
    <row r="18" spans="2:6" x14ac:dyDescent="0.25">
      <c r="B18" s="6" t="s">
        <v>34</v>
      </c>
      <c r="C18" s="7" t="s">
        <v>35</v>
      </c>
      <c r="D18" s="7" t="s">
        <v>7</v>
      </c>
      <c r="E18" s="8">
        <v>41736</v>
      </c>
      <c r="F18" s="9">
        <v>0</v>
      </c>
    </row>
    <row r="19" spans="2:6" x14ac:dyDescent="0.25">
      <c r="B19" s="6" t="s">
        <v>36</v>
      </c>
      <c r="C19" s="7" t="s">
        <v>37</v>
      </c>
      <c r="D19" s="7" t="s">
        <v>7</v>
      </c>
      <c r="E19" s="8">
        <v>100000</v>
      </c>
      <c r="F19" s="9">
        <v>0</v>
      </c>
    </row>
    <row r="20" spans="2:6" x14ac:dyDescent="0.25">
      <c r="B20" s="6" t="s">
        <v>38</v>
      </c>
      <c r="C20" s="7" t="s">
        <v>39</v>
      </c>
      <c r="D20" s="7" t="s">
        <v>7</v>
      </c>
      <c r="E20" s="8">
        <v>50000</v>
      </c>
      <c r="F20" s="9">
        <v>0</v>
      </c>
    </row>
    <row r="21" spans="2:6" x14ac:dyDescent="0.25">
      <c r="B21" s="6" t="s">
        <v>40</v>
      </c>
      <c r="C21" s="7" t="s">
        <v>41</v>
      </c>
      <c r="D21" s="7" t="s">
        <v>7</v>
      </c>
      <c r="E21" s="8">
        <v>106521</v>
      </c>
      <c r="F21" s="9">
        <v>0</v>
      </c>
    </row>
    <row r="22" spans="2:6" ht="30" x14ac:dyDescent="0.25">
      <c r="B22" s="6" t="s">
        <v>42</v>
      </c>
      <c r="C22" s="7" t="s">
        <v>43</v>
      </c>
      <c r="D22" s="7" t="s">
        <v>7</v>
      </c>
      <c r="E22" s="8">
        <v>576213</v>
      </c>
      <c r="F22" s="9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5B55-1535-47AB-B264-8A0AE09A17AF}">
  <sheetPr>
    <pageSetUpPr fitToPage="1"/>
  </sheetPr>
  <dimension ref="B2:J25"/>
  <sheetViews>
    <sheetView workbookViewId="0">
      <selection activeCell="E30" sqref="E30"/>
    </sheetView>
  </sheetViews>
  <sheetFormatPr defaultRowHeight="15" x14ac:dyDescent="0.25"/>
  <cols>
    <col min="2" max="2" width="72.85546875" customWidth="1"/>
    <col min="3" max="3" width="17.28515625" customWidth="1"/>
    <col min="4" max="4" width="14.5703125" customWidth="1"/>
  </cols>
  <sheetData>
    <row r="2" spans="2:10" x14ac:dyDescent="0.25">
      <c r="B2" s="33" t="s">
        <v>84</v>
      </c>
      <c r="C2" s="33"/>
      <c r="D2" s="33"/>
      <c r="E2" s="33"/>
    </row>
    <row r="3" spans="2:10" x14ac:dyDescent="0.25">
      <c r="B3" s="34" t="s">
        <v>78</v>
      </c>
      <c r="C3" s="34"/>
      <c r="D3" s="38" t="s">
        <v>3</v>
      </c>
      <c r="E3" s="22" t="s">
        <v>4</v>
      </c>
    </row>
    <row r="4" spans="2:10" x14ac:dyDescent="0.25">
      <c r="B4" s="39" t="s">
        <v>5</v>
      </c>
      <c r="C4" s="39" t="s">
        <v>7</v>
      </c>
      <c r="D4" s="8">
        <v>1398844</v>
      </c>
      <c r="E4" s="9">
        <v>0</v>
      </c>
      <c r="F4" s="9"/>
      <c r="G4" s="9"/>
      <c r="H4" s="9"/>
      <c r="I4" s="9"/>
      <c r="J4" s="9"/>
    </row>
    <row r="5" spans="2:10" x14ac:dyDescent="0.25">
      <c r="B5" s="39" t="s">
        <v>8</v>
      </c>
      <c r="C5" s="39" t="s">
        <v>7</v>
      </c>
      <c r="D5" s="8">
        <v>68954</v>
      </c>
      <c r="E5" s="9">
        <v>2907</v>
      </c>
      <c r="F5" s="9"/>
      <c r="G5" s="9"/>
      <c r="H5" s="9"/>
      <c r="I5" s="9"/>
      <c r="J5" s="9"/>
    </row>
    <row r="6" spans="2:10" x14ac:dyDescent="0.25">
      <c r="B6" s="39" t="s">
        <v>10</v>
      </c>
      <c r="C6" s="39" t="s">
        <v>7</v>
      </c>
      <c r="D6" s="8">
        <v>22682</v>
      </c>
      <c r="E6" s="9">
        <v>0</v>
      </c>
      <c r="F6" s="9"/>
      <c r="G6" s="9"/>
      <c r="H6" s="9"/>
      <c r="I6" s="9"/>
      <c r="J6" s="9"/>
    </row>
    <row r="7" spans="2:10" x14ac:dyDescent="0.25">
      <c r="B7" s="39" t="s">
        <v>12</v>
      </c>
      <c r="C7" s="39" t="s">
        <v>7</v>
      </c>
      <c r="D7" s="8">
        <v>68047</v>
      </c>
      <c r="E7" s="9">
        <v>0</v>
      </c>
      <c r="F7" s="9"/>
      <c r="G7" s="9"/>
      <c r="H7" s="9"/>
      <c r="I7" s="9"/>
      <c r="J7" s="9"/>
    </row>
    <row r="8" spans="2:10" x14ac:dyDescent="0.25">
      <c r="B8" s="39" t="s">
        <v>14</v>
      </c>
      <c r="C8" s="39" t="s">
        <v>7</v>
      </c>
      <c r="D8" s="8">
        <v>68047</v>
      </c>
      <c r="E8" s="9">
        <v>0</v>
      </c>
      <c r="F8" s="9"/>
      <c r="G8" s="9"/>
      <c r="H8" s="9"/>
      <c r="I8" s="9"/>
      <c r="J8" s="9"/>
    </row>
    <row r="9" spans="2:10" x14ac:dyDescent="0.25">
      <c r="B9" s="39" t="s">
        <v>16</v>
      </c>
      <c r="C9" s="39" t="s">
        <v>7</v>
      </c>
      <c r="D9" s="8">
        <v>30000</v>
      </c>
      <c r="E9" s="9">
        <v>0</v>
      </c>
      <c r="F9" s="9"/>
      <c r="G9" s="9"/>
      <c r="H9" s="9"/>
      <c r="I9" s="9"/>
      <c r="J9" s="9"/>
    </row>
    <row r="10" spans="2:10" x14ac:dyDescent="0.25">
      <c r="B10" s="39" t="s">
        <v>18</v>
      </c>
      <c r="C10" s="39" t="s">
        <v>7</v>
      </c>
      <c r="D10" s="8">
        <v>100710</v>
      </c>
      <c r="E10" s="9">
        <v>0</v>
      </c>
      <c r="F10" s="9"/>
      <c r="G10" s="9"/>
      <c r="H10" s="9"/>
      <c r="I10" s="9"/>
      <c r="J10" s="9"/>
    </row>
    <row r="11" spans="2:10" x14ac:dyDescent="0.25">
      <c r="B11" s="39" t="s">
        <v>20</v>
      </c>
      <c r="C11" s="39" t="s">
        <v>7</v>
      </c>
      <c r="D11" s="8">
        <v>102071</v>
      </c>
      <c r="E11" s="9">
        <v>0</v>
      </c>
      <c r="F11" s="9"/>
      <c r="G11" s="9"/>
      <c r="H11" s="9"/>
      <c r="I11" s="9"/>
      <c r="J11" s="9"/>
    </row>
    <row r="12" spans="2:10" x14ac:dyDescent="0.25">
      <c r="B12" s="39" t="s">
        <v>22</v>
      </c>
      <c r="C12" s="39" t="s">
        <v>7</v>
      </c>
      <c r="D12" s="8">
        <v>45365</v>
      </c>
      <c r="E12" s="9">
        <v>0</v>
      </c>
      <c r="F12" s="9"/>
      <c r="G12" s="9"/>
      <c r="H12" s="9"/>
      <c r="I12" s="9"/>
      <c r="J12" s="9"/>
    </row>
    <row r="13" spans="2:10" x14ac:dyDescent="0.25">
      <c r="B13" s="39" t="s">
        <v>24</v>
      </c>
      <c r="C13" s="39" t="s">
        <v>7</v>
      </c>
      <c r="D13" s="8">
        <v>166262</v>
      </c>
      <c r="E13" s="9">
        <v>0</v>
      </c>
      <c r="F13" s="9"/>
      <c r="G13" s="9"/>
      <c r="H13" s="9"/>
      <c r="I13" s="9"/>
      <c r="J13" s="9"/>
    </row>
    <row r="14" spans="2:10" x14ac:dyDescent="0.25">
      <c r="B14" s="39" t="s">
        <v>26</v>
      </c>
      <c r="C14" s="39" t="s">
        <v>7</v>
      </c>
      <c r="D14" s="8">
        <v>230226</v>
      </c>
      <c r="E14" s="9">
        <v>0</v>
      </c>
      <c r="F14" s="9"/>
      <c r="G14" s="9"/>
      <c r="H14" s="9"/>
      <c r="I14" s="9"/>
      <c r="J14" s="9"/>
    </row>
    <row r="15" spans="2:10" x14ac:dyDescent="0.25">
      <c r="B15" s="39" t="s">
        <v>28</v>
      </c>
      <c r="C15" s="39" t="s">
        <v>7</v>
      </c>
      <c r="D15" s="8">
        <v>62377</v>
      </c>
      <c r="E15" s="9">
        <v>0</v>
      </c>
      <c r="F15" s="9"/>
      <c r="G15" s="9"/>
      <c r="H15" s="9"/>
      <c r="I15" s="9"/>
      <c r="J15" s="9"/>
    </row>
    <row r="16" spans="2:10" x14ac:dyDescent="0.25">
      <c r="B16" s="39" t="s">
        <v>30</v>
      </c>
      <c r="C16" s="39" t="s">
        <v>7</v>
      </c>
      <c r="D16" s="8">
        <v>133826</v>
      </c>
      <c r="E16" s="9">
        <v>0</v>
      </c>
      <c r="F16" s="9"/>
      <c r="G16" s="9"/>
      <c r="H16" s="9"/>
      <c r="I16" s="9"/>
      <c r="J16" s="9"/>
    </row>
    <row r="17" spans="2:10" x14ac:dyDescent="0.25">
      <c r="B17" s="39" t="s">
        <v>32</v>
      </c>
      <c r="C17" s="39" t="s">
        <v>7</v>
      </c>
      <c r="D17" s="8">
        <v>454781</v>
      </c>
      <c r="E17" s="9">
        <v>0</v>
      </c>
      <c r="F17" s="9"/>
      <c r="G17" s="9"/>
      <c r="H17" s="9"/>
      <c r="I17" s="9"/>
      <c r="J17" s="9"/>
    </row>
    <row r="18" spans="2:10" x14ac:dyDescent="0.25">
      <c r="B18" s="39" t="s">
        <v>34</v>
      </c>
      <c r="C18" s="39" t="s">
        <v>7</v>
      </c>
      <c r="D18" s="8">
        <v>30394</v>
      </c>
      <c r="E18" s="9">
        <v>0</v>
      </c>
      <c r="F18" s="9"/>
      <c r="G18" s="9"/>
      <c r="H18" s="9"/>
      <c r="I18" s="9"/>
      <c r="J18" s="9"/>
    </row>
    <row r="19" spans="2:10" x14ac:dyDescent="0.25">
      <c r="B19" s="39" t="s">
        <v>36</v>
      </c>
      <c r="C19" s="39" t="s">
        <v>7</v>
      </c>
      <c r="D19" s="8">
        <v>79161</v>
      </c>
      <c r="E19" s="9">
        <v>0</v>
      </c>
      <c r="F19" s="9"/>
      <c r="G19" s="9"/>
      <c r="H19" s="9"/>
      <c r="I19" s="9"/>
      <c r="J19" s="9"/>
    </row>
    <row r="20" spans="2:10" x14ac:dyDescent="0.25">
      <c r="B20" s="39" t="s">
        <v>38</v>
      </c>
      <c r="C20" s="39" t="s">
        <v>7</v>
      </c>
      <c r="D20" s="8">
        <v>41055</v>
      </c>
      <c r="E20" s="9">
        <v>0</v>
      </c>
      <c r="F20" s="9"/>
      <c r="G20" s="9"/>
      <c r="H20" s="9"/>
      <c r="I20" s="9"/>
      <c r="J20" s="9"/>
    </row>
    <row r="21" spans="2:10" x14ac:dyDescent="0.25">
      <c r="B21" s="39" t="s">
        <v>40</v>
      </c>
      <c r="C21" s="39" t="s">
        <v>7</v>
      </c>
      <c r="D21" s="8">
        <v>77574</v>
      </c>
      <c r="E21" s="9">
        <v>0</v>
      </c>
      <c r="F21" s="9"/>
      <c r="G21" s="9"/>
      <c r="H21" s="9"/>
      <c r="I21" s="9"/>
      <c r="J21" s="9"/>
    </row>
    <row r="22" spans="2:10" x14ac:dyDescent="0.25">
      <c r="B22" s="39" t="s">
        <v>42</v>
      </c>
      <c r="C22" s="39" t="s">
        <v>7</v>
      </c>
      <c r="D22" s="8">
        <v>419624</v>
      </c>
      <c r="E22" s="9">
        <v>0</v>
      </c>
      <c r="F22" s="9"/>
      <c r="G22" s="9"/>
      <c r="H22" s="9"/>
      <c r="I22" s="9"/>
      <c r="J22" s="9"/>
    </row>
    <row r="23" spans="2:10" x14ac:dyDescent="0.25">
      <c r="D23" s="9"/>
      <c r="E23" s="9"/>
      <c r="F23" s="9"/>
      <c r="G23" s="9"/>
      <c r="H23" s="9"/>
      <c r="I23" s="9"/>
      <c r="J23" s="9"/>
    </row>
    <row r="24" spans="2:10" x14ac:dyDescent="0.25">
      <c r="D24" s="9"/>
      <c r="E24" s="9"/>
      <c r="F24" s="9"/>
      <c r="G24" s="9"/>
      <c r="H24" s="9"/>
      <c r="I24" s="9"/>
      <c r="J24" s="9"/>
    </row>
    <row r="25" spans="2:10" x14ac:dyDescent="0.25">
      <c r="D25" s="9"/>
      <c r="E25" s="9"/>
      <c r="F25" s="9"/>
      <c r="G25" s="9"/>
      <c r="H25" s="9"/>
      <c r="I25" s="9"/>
      <c r="J25" s="9"/>
    </row>
  </sheetData>
  <sheetProtection formatCells="0" formatColumns="0" formatRows="0" insertColumns="0" insertRows="0" insertHyperlinks="0" deleteColumns="0" deleteRows="0" sort="0" autoFilter="0" pivotTables="0"/>
  <mergeCells count="1">
    <mergeCell ref="B2:E2"/>
  </mergeCells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A8E3-F880-423A-8A24-3AF2D69E4317}">
  <dimension ref="B1:R24"/>
  <sheetViews>
    <sheetView workbookViewId="0">
      <selection activeCell="E29" sqref="E29"/>
    </sheetView>
  </sheetViews>
  <sheetFormatPr defaultRowHeight="15" x14ac:dyDescent="0.25"/>
  <cols>
    <col min="2" max="2" width="39.85546875" customWidth="1"/>
    <col min="3" max="3" width="9.140625" customWidth="1"/>
    <col min="4" max="4" width="18" customWidth="1"/>
    <col min="5" max="5" width="14.5703125" customWidth="1"/>
  </cols>
  <sheetData>
    <row r="1" spans="2:18" x14ac:dyDescent="0.25">
      <c r="B1" s="33" t="s">
        <v>81</v>
      </c>
      <c r="C1" s="33"/>
      <c r="D1" s="33"/>
      <c r="E1" s="33"/>
      <c r="F1" s="33"/>
    </row>
    <row r="2" spans="2:18" ht="26.25" customHeight="1" x14ac:dyDescent="0.25"/>
    <row r="3" spans="2:18" x14ac:dyDescent="0.25">
      <c r="B3" s="34" t="s">
        <v>1</v>
      </c>
      <c r="C3" s="35" t="s">
        <v>2</v>
      </c>
      <c r="D3" s="35"/>
      <c r="E3" s="30" t="s">
        <v>3</v>
      </c>
      <c r="F3" s="22" t="s">
        <v>4</v>
      </c>
    </row>
    <row r="4" spans="2:18" ht="45" x14ac:dyDescent="0.25">
      <c r="B4" s="6" t="s">
        <v>5</v>
      </c>
      <c r="C4" s="36" t="s">
        <v>6</v>
      </c>
      <c r="D4" s="36" t="s">
        <v>7</v>
      </c>
      <c r="E4" s="8">
        <v>1821120</v>
      </c>
      <c r="F4" s="9"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ht="18" customHeight="1" x14ac:dyDescent="0.25">
      <c r="B5" s="6" t="s">
        <v>82</v>
      </c>
      <c r="C5" s="36" t="s">
        <v>83</v>
      </c>
      <c r="D5" s="36" t="s">
        <v>7</v>
      </c>
      <c r="E5" s="8">
        <v>298443</v>
      </c>
      <c r="F5" s="9"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x14ac:dyDescent="0.25">
      <c r="B6" s="6" t="s">
        <v>8</v>
      </c>
      <c r="C6" s="36" t="s">
        <v>9</v>
      </c>
      <c r="D6" s="36" t="s">
        <v>7</v>
      </c>
      <c r="E6" s="8">
        <v>88772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x14ac:dyDescent="0.25">
      <c r="B7" s="6" t="s">
        <v>10</v>
      </c>
      <c r="C7" s="36" t="s">
        <v>11</v>
      </c>
      <c r="D7" s="36" t="s">
        <v>7</v>
      </c>
      <c r="E7" s="8">
        <v>28182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x14ac:dyDescent="0.25">
      <c r="B8" s="6" t="s">
        <v>12</v>
      </c>
      <c r="C8" s="36" t="s">
        <v>13</v>
      </c>
      <c r="D8" s="36" t="s">
        <v>7</v>
      </c>
      <c r="E8" s="8">
        <v>84545</v>
      </c>
      <c r="F8" s="9">
        <v>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x14ac:dyDescent="0.25">
      <c r="B9" s="6" t="s">
        <v>14</v>
      </c>
      <c r="C9" s="36" t="s">
        <v>15</v>
      </c>
      <c r="D9" s="36" t="s">
        <v>7</v>
      </c>
      <c r="E9" s="8">
        <v>98635</v>
      </c>
      <c r="F9" s="9">
        <v>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18" x14ac:dyDescent="0.25">
      <c r="B10" s="6" t="s">
        <v>18</v>
      </c>
      <c r="C10" s="36" t="s">
        <v>19</v>
      </c>
      <c r="D10" s="36" t="s">
        <v>7</v>
      </c>
      <c r="E10" s="8">
        <v>130762</v>
      </c>
      <c r="F10" s="9">
        <v>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18" x14ac:dyDescent="0.25">
      <c r="B11" s="6" t="s">
        <v>20</v>
      </c>
      <c r="C11" s="36" t="s">
        <v>21</v>
      </c>
      <c r="D11" s="36" t="s">
        <v>7</v>
      </c>
      <c r="E11" s="8">
        <v>126817</v>
      </c>
      <c r="F11" s="9">
        <v>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x14ac:dyDescent="0.25">
      <c r="B12" s="6" t="s">
        <v>22</v>
      </c>
      <c r="C12" s="36" t="s">
        <v>23</v>
      </c>
      <c r="D12" s="36" t="s">
        <v>7</v>
      </c>
      <c r="E12" s="8">
        <v>56363</v>
      </c>
      <c r="F12" s="9">
        <v>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18" x14ac:dyDescent="0.25">
      <c r="B13" s="6" t="s">
        <v>24</v>
      </c>
      <c r="C13" s="36" t="s">
        <v>25</v>
      </c>
      <c r="D13" s="36" t="s">
        <v>7</v>
      </c>
      <c r="E13" s="8">
        <v>206571</v>
      </c>
      <c r="F13" s="9">
        <v>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18" x14ac:dyDescent="0.25">
      <c r="B14" s="6" t="s">
        <v>26</v>
      </c>
      <c r="C14" s="36" t="s">
        <v>27</v>
      </c>
      <c r="D14" s="36" t="s">
        <v>7</v>
      </c>
      <c r="E14" s="8">
        <v>286043</v>
      </c>
      <c r="F14" s="9"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2:18" x14ac:dyDescent="0.25">
      <c r="B15" s="6" t="s">
        <v>28</v>
      </c>
      <c r="C15" s="36" t="s">
        <v>29</v>
      </c>
      <c r="D15" s="36" t="s">
        <v>7</v>
      </c>
      <c r="E15" s="8">
        <v>77499</v>
      </c>
      <c r="F15" s="9"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2:18" x14ac:dyDescent="0.25">
      <c r="B16" s="6" t="s">
        <v>30</v>
      </c>
      <c r="C16" s="36" t="s">
        <v>31</v>
      </c>
      <c r="D16" s="36" t="s">
        <v>7</v>
      </c>
      <c r="E16" s="8">
        <v>166271</v>
      </c>
      <c r="F16" s="9"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2:18" ht="28.5" customHeight="1" x14ac:dyDescent="0.25">
      <c r="B17" s="6" t="s">
        <v>32</v>
      </c>
      <c r="C17" s="36" t="s">
        <v>33</v>
      </c>
      <c r="D17" s="36" t="s">
        <v>7</v>
      </c>
      <c r="E17" s="8">
        <v>567858</v>
      </c>
      <c r="F17" s="9">
        <v>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2:18" x14ac:dyDescent="0.25">
      <c r="B18" s="6" t="s">
        <v>34</v>
      </c>
      <c r="C18" s="36" t="s">
        <v>35</v>
      </c>
      <c r="D18" s="36" t="s">
        <v>7</v>
      </c>
      <c r="E18" s="8">
        <v>84263</v>
      </c>
      <c r="F18" s="9">
        <v>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2:18" x14ac:dyDescent="0.25">
      <c r="B19" s="6" t="s">
        <v>36</v>
      </c>
      <c r="C19" s="36" t="s">
        <v>37</v>
      </c>
      <c r="D19" s="36" t="s">
        <v>7</v>
      </c>
      <c r="E19" s="8">
        <v>95254</v>
      </c>
      <c r="F19" s="9">
        <v>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2:18" x14ac:dyDescent="0.25">
      <c r="B20" s="6" t="s">
        <v>40</v>
      </c>
      <c r="C20" s="36" t="s">
        <v>41</v>
      </c>
      <c r="D20" s="36" t="s">
        <v>7</v>
      </c>
      <c r="E20" s="8">
        <v>97790</v>
      </c>
      <c r="F20" s="9"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2:18" ht="30" x14ac:dyDescent="0.25">
      <c r="B21" s="6" t="s">
        <v>42</v>
      </c>
      <c r="C21" s="36" t="s">
        <v>43</v>
      </c>
      <c r="D21" s="36" t="s">
        <v>7</v>
      </c>
      <c r="E21" s="8">
        <v>684812</v>
      </c>
      <c r="F21" s="9"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2:18" x14ac:dyDescent="0.25"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2:18" x14ac:dyDescent="0.25">
      <c r="B23" s="3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2:18" x14ac:dyDescent="0.25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EABC-0668-42B1-9C2C-EFD45BE3D442}">
  <dimension ref="A1:F25"/>
  <sheetViews>
    <sheetView workbookViewId="0">
      <selection activeCell="D29" sqref="D29"/>
    </sheetView>
  </sheetViews>
  <sheetFormatPr defaultRowHeight="15" x14ac:dyDescent="0.25"/>
  <cols>
    <col min="1" max="1" width="4.85546875" style="26" customWidth="1"/>
    <col min="2" max="2" width="44.85546875" style="10" customWidth="1"/>
    <col min="3" max="3" width="10.5703125" style="32" bestFit="1" customWidth="1"/>
    <col min="4" max="4" width="18.28515625" style="32" customWidth="1"/>
    <col min="5" max="5" width="15.140625" customWidth="1"/>
  </cols>
  <sheetData>
    <row r="1" spans="2:6" x14ac:dyDescent="0.25">
      <c r="B1" s="1" t="s">
        <v>77</v>
      </c>
      <c r="C1" s="1"/>
      <c r="D1" s="1"/>
      <c r="E1" s="1"/>
      <c r="F1" s="1"/>
    </row>
    <row r="3" spans="2:6" x14ac:dyDescent="0.25">
      <c r="B3" s="28" t="s">
        <v>78</v>
      </c>
      <c r="C3" s="29" t="s">
        <v>2</v>
      </c>
      <c r="D3" s="29"/>
      <c r="E3" s="30" t="s">
        <v>79</v>
      </c>
      <c r="F3" s="22" t="s">
        <v>4</v>
      </c>
    </row>
    <row r="4" spans="2:6" ht="30" x14ac:dyDescent="0.25">
      <c r="B4" s="6" t="s">
        <v>5</v>
      </c>
      <c r="C4" s="7" t="s">
        <v>6</v>
      </c>
      <c r="D4" s="7" t="s">
        <v>7</v>
      </c>
      <c r="E4" s="8">
        <v>2058711</v>
      </c>
      <c r="F4">
        <v>0</v>
      </c>
    </row>
    <row r="5" spans="2:6" x14ac:dyDescent="0.25">
      <c r="B5" s="6" t="s">
        <v>8</v>
      </c>
      <c r="C5" s="7" t="s">
        <v>9</v>
      </c>
      <c r="D5" s="7" t="s">
        <v>7</v>
      </c>
      <c r="E5" s="8">
        <v>100357</v>
      </c>
      <c r="F5">
        <v>0</v>
      </c>
    </row>
    <row r="6" spans="2:6" x14ac:dyDescent="0.25">
      <c r="B6" s="6" t="s">
        <v>10</v>
      </c>
      <c r="C6" s="7" t="s">
        <v>11</v>
      </c>
      <c r="D6" s="7" t="s">
        <v>7</v>
      </c>
      <c r="E6" s="8">
        <v>31859</v>
      </c>
      <c r="F6">
        <v>0</v>
      </c>
    </row>
    <row r="7" spans="2:6" ht="23.25" x14ac:dyDescent="0.25">
      <c r="B7" s="6" t="s">
        <v>12</v>
      </c>
      <c r="C7" s="7" t="s">
        <v>13</v>
      </c>
      <c r="D7" s="7" t="s">
        <v>7</v>
      </c>
      <c r="E7" s="8">
        <v>95578</v>
      </c>
      <c r="F7" s="31" t="s">
        <v>80</v>
      </c>
    </row>
    <row r="8" spans="2:6" x14ac:dyDescent="0.25">
      <c r="B8" s="6" t="s">
        <v>14</v>
      </c>
      <c r="C8" s="7" t="s">
        <v>15</v>
      </c>
      <c r="D8" s="7" t="s">
        <v>7</v>
      </c>
      <c r="E8" s="8">
        <v>100000</v>
      </c>
      <c r="F8">
        <v>0</v>
      </c>
    </row>
    <row r="9" spans="2:6" x14ac:dyDescent="0.25">
      <c r="B9" s="6" t="s">
        <v>16</v>
      </c>
      <c r="C9" s="7" t="s">
        <v>17</v>
      </c>
      <c r="D9" s="7" t="s">
        <v>7</v>
      </c>
      <c r="E9" s="8">
        <v>40000</v>
      </c>
      <c r="F9">
        <v>0</v>
      </c>
    </row>
    <row r="10" spans="2:6" x14ac:dyDescent="0.25">
      <c r="B10" s="6" t="s">
        <v>18</v>
      </c>
      <c r="C10" s="7" t="s">
        <v>19</v>
      </c>
      <c r="D10" s="7" t="s">
        <v>7</v>
      </c>
      <c r="E10" s="8">
        <v>143366</v>
      </c>
      <c r="F10">
        <v>0</v>
      </c>
    </row>
    <row r="11" spans="2:6" x14ac:dyDescent="0.25">
      <c r="B11" s="6" t="s">
        <v>20</v>
      </c>
      <c r="C11" s="7" t="s">
        <v>21</v>
      </c>
      <c r="D11" s="7" t="s">
        <v>7</v>
      </c>
      <c r="E11" s="8">
        <v>143366</v>
      </c>
      <c r="F11">
        <v>0</v>
      </c>
    </row>
    <row r="12" spans="2:6" x14ac:dyDescent="0.25">
      <c r="B12" s="6" t="s">
        <v>22</v>
      </c>
      <c r="C12" s="7" t="s">
        <v>23</v>
      </c>
      <c r="D12" s="7" t="s">
        <v>7</v>
      </c>
      <c r="E12" s="8">
        <v>63719</v>
      </c>
      <c r="F12">
        <v>0</v>
      </c>
    </row>
    <row r="13" spans="2:6" x14ac:dyDescent="0.25">
      <c r="B13" s="6" t="s">
        <v>24</v>
      </c>
      <c r="C13" s="7" t="s">
        <v>25</v>
      </c>
      <c r="D13" s="7" t="s">
        <v>7</v>
      </c>
      <c r="E13" s="8">
        <v>233529</v>
      </c>
      <c r="F13">
        <v>0</v>
      </c>
    </row>
    <row r="14" spans="2:6" x14ac:dyDescent="0.25">
      <c r="B14" s="6" t="s">
        <v>68</v>
      </c>
      <c r="C14" s="7" t="s">
        <v>69</v>
      </c>
      <c r="D14" s="7" t="s">
        <v>7</v>
      </c>
      <c r="E14" s="8">
        <v>57000</v>
      </c>
      <c r="F14">
        <v>0</v>
      </c>
    </row>
    <row r="15" spans="2:6" x14ac:dyDescent="0.25">
      <c r="B15" s="6" t="s">
        <v>26</v>
      </c>
      <c r="C15" s="7" t="s">
        <v>27</v>
      </c>
      <c r="D15" s="7" t="s">
        <v>7</v>
      </c>
      <c r="E15" s="8">
        <v>100000</v>
      </c>
      <c r="F15">
        <v>0</v>
      </c>
    </row>
    <row r="16" spans="2:6" x14ac:dyDescent="0.25">
      <c r="B16" s="6" t="s">
        <v>28</v>
      </c>
      <c r="C16" s="7" t="s">
        <v>29</v>
      </c>
      <c r="D16" s="7" t="s">
        <v>7</v>
      </c>
      <c r="E16" s="8">
        <v>87613</v>
      </c>
      <c r="F16">
        <v>0</v>
      </c>
    </row>
    <row r="17" spans="2:6" x14ac:dyDescent="0.25">
      <c r="B17" s="6" t="s">
        <v>30</v>
      </c>
      <c r="C17" s="7" t="s">
        <v>31</v>
      </c>
      <c r="D17" s="7" t="s">
        <v>7</v>
      </c>
      <c r="E17" s="8">
        <v>187970</v>
      </c>
      <c r="F17">
        <v>0</v>
      </c>
    </row>
    <row r="18" spans="2:6" ht="30" x14ac:dyDescent="0.25">
      <c r="B18" s="6" t="s">
        <v>32</v>
      </c>
      <c r="C18" s="7" t="s">
        <v>33</v>
      </c>
      <c r="D18" s="7" t="s">
        <v>7</v>
      </c>
      <c r="E18" s="8">
        <v>552200</v>
      </c>
      <c r="F18">
        <v>0</v>
      </c>
    </row>
    <row r="19" spans="2:6" x14ac:dyDescent="0.25">
      <c r="B19" s="6" t="s">
        <v>34</v>
      </c>
      <c r="C19" s="7" t="s">
        <v>35</v>
      </c>
      <c r="D19" s="7" t="s">
        <v>7</v>
      </c>
      <c r="E19" s="8">
        <v>20000</v>
      </c>
      <c r="F19">
        <v>0</v>
      </c>
    </row>
    <row r="20" spans="2:6" x14ac:dyDescent="0.25">
      <c r="B20" s="6" t="s">
        <v>36</v>
      </c>
      <c r="C20" s="7" t="s">
        <v>37</v>
      </c>
      <c r="D20" s="7" t="s">
        <v>7</v>
      </c>
      <c r="E20" s="8">
        <v>50000</v>
      </c>
      <c r="F20">
        <v>0</v>
      </c>
    </row>
    <row r="21" spans="2:6" x14ac:dyDescent="0.25">
      <c r="B21" s="6" t="s">
        <v>38</v>
      </c>
      <c r="C21" s="7" t="s">
        <v>39</v>
      </c>
      <c r="D21" s="7" t="s">
        <v>7</v>
      </c>
      <c r="E21" s="8">
        <v>50000</v>
      </c>
      <c r="F21">
        <v>0</v>
      </c>
    </row>
    <row r="22" spans="2:6" x14ac:dyDescent="0.25">
      <c r="B22" s="6" t="s">
        <v>40</v>
      </c>
      <c r="C22" s="7" t="s">
        <v>41</v>
      </c>
      <c r="D22" s="7" t="s">
        <v>7</v>
      </c>
      <c r="E22" s="8">
        <v>110552</v>
      </c>
      <c r="F22">
        <v>0</v>
      </c>
    </row>
    <row r="23" spans="2:6" ht="30" x14ac:dyDescent="0.25">
      <c r="B23" s="6" t="s">
        <v>42</v>
      </c>
      <c r="C23" s="7" t="s">
        <v>43</v>
      </c>
      <c r="D23" s="7" t="s">
        <v>7</v>
      </c>
      <c r="E23" s="8">
        <v>774180</v>
      </c>
      <c r="F23">
        <v>0</v>
      </c>
    </row>
    <row r="24" spans="2:6" x14ac:dyDescent="0.25">
      <c r="E24" s="9"/>
    </row>
    <row r="25" spans="2:6" ht="13.5" hidden="1" customHeigh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94EB-F6FC-446A-9D67-316B418C7524}">
  <dimension ref="B1:F26"/>
  <sheetViews>
    <sheetView topLeftCell="A2" zoomScale="122" zoomScaleNormal="122" workbookViewId="0">
      <selection activeCell="J18" sqref="J18"/>
    </sheetView>
  </sheetViews>
  <sheetFormatPr defaultRowHeight="15" x14ac:dyDescent="0.25"/>
  <cols>
    <col min="1" max="1" width="3" customWidth="1"/>
    <col min="2" max="2" width="39.28515625" customWidth="1"/>
    <col min="3" max="3" width="10.5703125" bestFit="1" customWidth="1"/>
    <col min="4" max="4" width="9.28515625" customWidth="1"/>
    <col min="5" max="6" width="14.28515625" customWidth="1"/>
  </cols>
  <sheetData>
    <row r="1" spans="2:6" x14ac:dyDescent="0.25">
      <c r="F1" s="21"/>
    </row>
    <row r="3" spans="2:6" x14ac:dyDescent="0.25">
      <c r="B3" s="22" t="s">
        <v>65</v>
      </c>
      <c r="C3" s="22"/>
      <c r="D3" s="22"/>
      <c r="E3" s="22"/>
      <c r="F3" s="22"/>
    </row>
    <row r="5" spans="2:6" s="26" customFormat="1" ht="30" x14ac:dyDescent="0.25">
      <c r="B5" s="23" t="s">
        <v>1</v>
      </c>
      <c r="C5" s="24" t="s">
        <v>2</v>
      </c>
      <c r="D5" s="24" t="s">
        <v>45</v>
      </c>
      <c r="E5" s="25" t="s">
        <v>46</v>
      </c>
      <c r="F5" s="25" t="s">
        <v>66</v>
      </c>
    </row>
    <row r="6" spans="2:6" ht="43.15" customHeight="1" x14ac:dyDescent="0.25">
      <c r="B6" s="19" t="s">
        <v>5</v>
      </c>
      <c r="C6" s="27" t="s">
        <v>6</v>
      </c>
      <c r="D6" s="27" t="s">
        <v>47</v>
      </c>
      <c r="E6" s="8">
        <v>1923218</v>
      </c>
      <c r="F6" s="8">
        <v>0</v>
      </c>
    </row>
    <row r="7" spans="2:6" x14ac:dyDescent="0.25">
      <c r="B7" s="6" t="s">
        <v>8</v>
      </c>
      <c r="C7" s="27" t="s">
        <v>9</v>
      </c>
      <c r="D7" s="27" t="s">
        <v>48</v>
      </c>
      <c r="E7" s="8">
        <v>80000</v>
      </c>
      <c r="F7" s="8">
        <v>49272</v>
      </c>
    </row>
    <row r="8" spans="2:6" x14ac:dyDescent="0.25">
      <c r="B8" s="6" t="s">
        <v>14</v>
      </c>
      <c r="C8" s="27" t="s">
        <v>15</v>
      </c>
      <c r="D8" s="27" t="s">
        <v>49</v>
      </c>
      <c r="E8" s="8">
        <v>100000</v>
      </c>
      <c r="F8" s="8">
        <v>0</v>
      </c>
    </row>
    <row r="9" spans="2:6" x14ac:dyDescent="0.25">
      <c r="B9" s="6" t="s">
        <v>18</v>
      </c>
      <c r="C9" s="27" t="s">
        <v>19</v>
      </c>
      <c r="D9" s="27" t="s">
        <v>53</v>
      </c>
      <c r="E9" s="8">
        <v>124317</v>
      </c>
      <c r="F9" s="8">
        <v>0</v>
      </c>
    </row>
    <row r="10" spans="2:6" x14ac:dyDescent="0.25">
      <c r="B10" s="6" t="s">
        <v>20</v>
      </c>
      <c r="C10" s="27" t="s">
        <v>21</v>
      </c>
      <c r="D10" s="27" t="s">
        <v>54</v>
      </c>
      <c r="E10" s="8">
        <v>156640</v>
      </c>
      <c r="F10" s="8">
        <v>0</v>
      </c>
    </row>
    <row r="11" spans="2:6" x14ac:dyDescent="0.25">
      <c r="B11" s="6" t="s">
        <v>22</v>
      </c>
      <c r="C11" s="27" t="s">
        <v>23</v>
      </c>
      <c r="D11" s="27" t="s">
        <v>67</v>
      </c>
      <c r="E11" s="8">
        <v>69065</v>
      </c>
      <c r="F11" s="8">
        <v>0</v>
      </c>
    </row>
    <row r="12" spans="2:6" x14ac:dyDescent="0.25">
      <c r="B12" s="6" t="s">
        <v>24</v>
      </c>
      <c r="C12" s="27" t="s">
        <v>25</v>
      </c>
      <c r="D12" s="27" t="s">
        <v>55</v>
      </c>
      <c r="E12" s="8">
        <v>254160</v>
      </c>
      <c r="F12" s="8">
        <v>0</v>
      </c>
    </row>
    <row r="13" spans="2:6" x14ac:dyDescent="0.25">
      <c r="B13" s="6" t="s">
        <v>68</v>
      </c>
      <c r="C13" s="27" t="s">
        <v>69</v>
      </c>
      <c r="D13" s="27" t="s">
        <v>70</v>
      </c>
      <c r="E13" s="8">
        <v>45000</v>
      </c>
      <c r="F13" s="8">
        <v>0</v>
      </c>
    </row>
    <row r="14" spans="2:6" x14ac:dyDescent="0.25">
      <c r="B14" s="6" t="s">
        <v>26</v>
      </c>
      <c r="C14" s="27" t="s">
        <v>27</v>
      </c>
      <c r="D14" s="27" t="s">
        <v>56</v>
      </c>
      <c r="E14" s="8">
        <v>280405</v>
      </c>
      <c r="F14" s="8">
        <v>0</v>
      </c>
    </row>
    <row r="15" spans="2:6" x14ac:dyDescent="0.25">
      <c r="B15" s="6" t="s">
        <v>28</v>
      </c>
      <c r="C15" s="27" t="s">
        <v>29</v>
      </c>
      <c r="D15" s="27" t="s">
        <v>57</v>
      </c>
      <c r="E15" s="8">
        <v>117411</v>
      </c>
      <c r="F15" s="8">
        <v>0</v>
      </c>
    </row>
    <row r="16" spans="2:6" x14ac:dyDescent="0.25">
      <c r="B16" s="6" t="s">
        <v>30</v>
      </c>
      <c r="C16" s="27" t="s">
        <v>31</v>
      </c>
      <c r="D16" s="27" t="s">
        <v>58</v>
      </c>
      <c r="E16" s="8">
        <v>162994</v>
      </c>
      <c r="F16" s="8">
        <v>0</v>
      </c>
    </row>
    <row r="17" spans="2:6" ht="28.9" customHeight="1" x14ac:dyDescent="0.25">
      <c r="B17" s="6" t="s">
        <v>32</v>
      </c>
      <c r="C17" s="27" t="s">
        <v>33</v>
      </c>
      <c r="D17" s="27" t="s">
        <v>71</v>
      </c>
      <c r="E17" s="8">
        <v>635952</v>
      </c>
      <c r="F17" s="8">
        <v>0</v>
      </c>
    </row>
    <row r="18" spans="2:6" x14ac:dyDescent="0.25">
      <c r="B18" s="6" t="s">
        <v>34</v>
      </c>
      <c r="C18" s="27" t="s">
        <v>35</v>
      </c>
      <c r="D18" s="27" t="s">
        <v>72</v>
      </c>
      <c r="E18" s="8">
        <v>40000</v>
      </c>
      <c r="F18" s="8">
        <v>0</v>
      </c>
    </row>
    <row r="19" spans="2:6" x14ac:dyDescent="0.25">
      <c r="B19" s="6" t="s">
        <v>36</v>
      </c>
      <c r="C19" s="27" t="s">
        <v>37</v>
      </c>
      <c r="D19" s="27" t="s">
        <v>60</v>
      </c>
      <c r="E19" s="8">
        <v>94757</v>
      </c>
      <c r="F19" s="8">
        <v>0</v>
      </c>
    </row>
    <row r="20" spans="2:6" x14ac:dyDescent="0.25">
      <c r="B20" s="6" t="s">
        <v>40</v>
      </c>
      <c r="C20" s="27" t="s">
        <v>41</v>
      </c>
      <c r="D20" s="27" t="s">
        <v>73</v>
      </c>
      <c r="E20" s="8">
        <v>137302</v>
      </c>
      <c r="F20" s="8">
        <v>0</v>
      </c>
    </row>
    <row r="21" spans="2:6" ht="28.15" customHeight="1" x14ac:dyDescent="0.25">
      <c r="B21" s="6" t="s">
        <v>42</v>
      </c>
      <c r="C21" s="27" t="s">
        <v>43</v>
      </c>
      <c r="D21" s="27" t="s">
        <v>61</v>
      </c>
      <c r="E21" s="8">
        <v>605840</v>
      </c>
      <c r="F21" s="8">
        <v>0</v>
      </c>
    </row>
    <row r="22" spans="2:6" x14ac:dyDescent="0.25">
      <c r="B22" s="6" t="s">
        <v>10</v>
      </c>
      <c r="C22" s="27" t="s">
        <v>11</v>
      </c>
      <c r="D22" s="27" t="s">
        <v>62</v>
      </c>
      <c r="E22" s="8">
        <v>27626</v>
      </c>
      <c r="F22" s="8">
        <v>0</v>
      </c>
    </row>
    <row r="23" spans="2:6" x14ac:dyDescent="0.25">
      <c r="B23" s="6" t="s">
        <v>16</v>
      </c>
      <c r="C23" s="27" t="s">
        <v>17</v>
      </c>
      <c r="D23" s="27" t="s">
        <v>63</v>
      </c>
      <c r="E23" s="8">
        <v>44754</v>
      </c>
      <c r="F23" s="8">
        <v>0</v>
      </c>
    </row>
    <row r="24" spans="2:6" x14ac:dyDescent="0.25">
      <c r="B24" s="6" t="s">
        <v>74</v>
      </c>
      <c r="C24" s="27" t="s">
        <v>75</v>
      </c>
      <c r="D24" s="27" t="s">
        <v>76</v>
      </c>
      <c r="E24" s="8">
        <v>49727</v>
      </c>
      <c r="F24" s="8">
        <v>0</v>
      </c>
    </row>
    <row r="25" spans="2:6" x14ac:dyDescent="0.25">
      <c r="B25" s="6" t="s">
        <v>38</v>
      </c>
      <c r="C25" s="27" t="s">
        <v>39</v>
      </c>
      <c r="D25" s="27" t="s">
        <v>64</v>
      </c>
      <c r="E25" s="8">
        <v>50832</v>
      </c>
      <c r="F25" s="8">
        <v>0</v>
      </c>
    </row>
    <row r="26" spans="2:6" x14ac:dyDescent="0.25">
      <c r="E26" s="20">
        <f>SUM(E6:E25)</f>
        <v>5000000</v>
      </c>
      <c r="F26" s="20">
        <f>SUM(F6:F25)</f>
        <v>49272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F6F3-55C1-46E7-8E9D-80D761B41911}">
  <dimension ref="B3:L23"/>
  <sheetViews>
    <sheetView workbookViewId="0">
      <selection activeCell="E31" sqref="E31"/>
    </sheetView>
  </sheetViews>
  <sheetFormatPr defaultRowHeight="15" x14ac:dyDescent="0.25"/>
  <cols>
    <col min="1" max="1" width="3.85546875" customWidth="1"/>
    <col min="2" max="2" width="45.5703125" style="10" customWidth="1"/>
    <col min="3" max="3" width="13.28515625" customWidth="1"/>
    <col min="4" max="4" width="11" customWidth="1"/>
    <col min="5" max="5" width="17.5703125" customWidth="1"/>
  </cols>
  <sheetData>
    <row r="3" spans="2:12" x14ac:dyDescent="0.25">
      <c r="B3" s="11" t="s">
        <v>44</v>
      </c>
    </row>
    <row r="5" spans="2:12" x14ac:dyDescent="0.25">
      <c r="B5" s="12" t="s">
        <v>1</v>
      </c>
      <c r="C5" s="13" t="s">
        <v>2</v>
      </c>
      <c r="D5" s="14" t="s">
        <v>45</v>
      </c>
      <c r="E5" s="14" t="s">
        <v>46</v>
      </c>
    </row>
    <row r="6" spans="2:12" ht="30" x14ac:dyDescent="0.25">
      <c r="B6" s="6" t="s">
        <v>5</v>
      </c>
      <c r="C6" s="15" t="s">
        <v>6</v>
      </c>
      <c r="D6" s="16" t="s">
        <v>47</v>
      </c>
      <c r="E6" s="8">
        <v>2455497</v>
      </c>
      <c r="F6" s="17"/>
      <c r="G6" s="17"/>
      <c r="H6" s="17"/>
      <c r="I6" s="17"/>
      <c r="J6" s="17"/>
      <c r="K6" s="17"/>
      <c r="L6" s="17"/>
    </row>
    <row r="7" spans="2:12" x14ac:dyDescent="0.25">
      <c r="B7" s="6" t="s">
        <v>8</v>
      </c>
      <c r="C7" s="16" t="s">
        <v>9</v>
      </c>
      <c r="D7" s="15" t="s">
        <v>48</v>
      </c>
      <c r="E7" s="8">
        <v>75000</v>
      </c>
      <c r="F7" s="17"/>
      <c r="G7" s="17"/>
      <c r="H7" s="17"/>
      <c r="I7" s="17"/>
      <c r="J7" s="17"/>
      <c r="K7" s="17"/>
      <c r="L7" s="17"/>
    </row>
    <row r="8" spans="2:12" x14ac:dyDescent="0.25">
      <c r="B8" s="6" t="s">
        <v>14</v>
      </c>
      <c r="C8" s="16" t="s">
        <v>15</v>
      </c>
      <c r="D8" s="15" t="s">
        <v>49</v>
      </c>
      <c r="E8" s="8">
        <v>100000</v>
      </c>
      <c r="F8" s="17"/>
      <c r="G8" s="17"/>
      <c r="H8" s="17"/>
      <c r="I8" s="17"/>
      <c r="J8" s="17"/>
      <c r="K8" s="17"/>
      <c r="L8" s="17"/>
    </row>
    <row r="9" spans="2:12" x14ac:dyDescent="0.25">
      <c r="B9" s="6" t="s">
        <v>50</v>
      </c>
      <c r="C9" s="16" t="s">
        <v>51</v>
      </c>
      <c r="D9" s="15" t="s">
        <v>52</v>
      </c>
      <c r="E9" s="8">
        <v>103326</v>
      </c>
      <c r="F9" s="17"/>
      <c r="G9" s="17"/>
      <c r="H9" s="17"/>
      <c r="I9" s="17"/>
      <c r="J9" s="17"/>
      <c r="K9" s="17"/>
      <c r="L9" s="17"/>
    </row>
    <row r="10" spans="2:12" x14ac:dyDescent="0.25">
      <c r="B10" s="6" t="s">
        <v>18</v>
      </c>
      <c r="C10" s="16" t="s">
        <v>19</v>
      </c>
      <c r="D10" s="15" t="s">
        <v>53</v>
      </c>
      <c r="E10" s="8">
        <v>161241</v>
      </c>
      <c r="F10" s="17"/>
      <c r="G10" s="17"/>
      <c r="H10" s="17"/>
      <c r="I10" s="17"/>
      <c r="J10" s="17"/>
      <c r="K10" s="17"/>
      <c r="L10" s="17"/>
    </row>
    <row r="11" spans="2:12" x14ac:dyDescent="0.25">
      <c r="B11" s="6" t="s">
        <v>20</v>
      </c>
      <c r="C11" s="16" t="s">
        <v>21</v>
      </c>
      <c r="D11" s="15" t="s">
        <v>54</v>
      </c>
      <c r="E11" s="8">
        <v>227053</v>
      </c>
      <c r="F11" s="17"/>
      <c r="G11" s="17"/>
      <c r="H11" s="17"/>
      <c r="I11" s="17"/>
      <c r="J11" s="17"/>
      <c r="K11" s="17"/>
      <c r="L11" s="17"/>
    </row>
    <row r="12" spans="2:12" x14ac:dyDescent="0.25">
      <c r="B12" s="6" t="s">
        <v>22</v>
      </c>
      <c r="C12" s="16" t="s">
        <v>23</v>
      </c>
      <c r="D12" s="18">
        <v>7884520</v>
      </c>
      <c r="E12" s="8">
        <v>83911</v>
      </c>
      <c r="F12" s="17"/>
      <c r="G12" s="17"/>
      <c r="H12" s="17"/>
      <c r="I12" s="17"/>
      <c r="J12" s="17"/>
      <c r="K12" s="17"/>
      <c r="L12" s="17"/>
    </row>
    <row r="13" spans="2:12" x14ac:dyDescent="0.25">
      <c r="B13" s="19" t="s">
        <v>24</v>
      </c>
      <c r="C13" s="16" t="s">
        <v>25</v>
      </c>
      <c r="D13" s="15" t="s">
        <v>55</v>
      </c>
      <c r="E13" s="8">
        <v>309319</v>
      </c>
      <c r="F13" s="17"/>
      <c r="G13" s="17"/>
      <c r="H13" s="17"/>
      <c r="I13" s="17"/>
      <c r="J13" s="17"/>
      <c r="K13" s="17"/>
      <c r="L13" s="17"/>
    </row>
    <row r="14" spans="2:12" x14ac:dyDescent="0.25">
      <c r="B14" s="6" t="s">
        <v>26</v>
      </c>
      <c r="C14" s="16" t="s">
        <v>27</v>
      </c>
      <c r="D14" s="15" t="s">
        <v>56</v>
      </c>
      <c r="E14" s="8">
        <v>345516</v>
      </c>
      <c r="F14" s="17"/>
      <c r="G14" s="17"/>
      <c r="H14" s="17"/>
      <c r="I14" s="17"/>
      <c r="J14" s="17"/>
      <c r="K14" s="17"/>
      <c r="L14" s="17"/>
    </row>
    <row r="15" spans="2:12" x14ac:dyDescent="0.25">
      <c r="B15" s="6" t="s">
        <v>28</v>
      </c>
      <c r="C15" s="16" t="s">
        <v>29</v>
      </c>
      <c r="D15" s="15" t="s">
        <v>57</v>
      </c>
      <c r="E15" s="8">
        <v>139852</v>
      </c>
      <c r="F15" s="17"/>
      <c r="G15" s="17"/>
      <c r="H15" s="17"/>
      <c r="I15" s="17"/>
      <c r="J15" s="17"/>
      <c r="K15" s="17"/>
      <c r="L15" s="17"/>
    </row>
    <row r="16" spans="2:12" x14ac:dyDescent="0.25">
      <c r="B16" s="6" t="s">
        <v>30</v>
      </c>
      <c r="C16" s="16" t="s">
        <v>31</v>
      </c>
      <c r="D16" s="15" t="s">
        <v>58</v>
      </c>
      <c r="E16" s="8">
        <v>194147</v>
      </c>
      <c r="F16" s="17"/>
      <c r="G16" s="17"/>
      <c r="H16" s="17"/>
      <c r="I16" s="17"/>
      <c r="J16" s="17"/>
      <c r="K16" s="17"/>
      <c r="L16" s="17"/>
    </row>
    <row r="17" spans="2:12" x14ac:dyDescent="0.25">
      <c r="B17" s="6" t="s">
        <v>34</v>
      </c>
      <c r="C17" s="16" t="s">
        <v>35</v>
      </c>
      <c r="D17" s="15" t="s">
        <v>59</v>
      </c>
      <c r="E17" s="8">
        <v>50000</v>
      </c>
      <c r="F17" s="17"/>
      <c r="G17" s="17"/>
      <c r="H17" s="17"/>
      <c r="I17" s="17"/>
      <c r="J17" s="17"/>
      <c r="K17" s="17"/>
      <c r="L17" s="17"/>
    </row>
    <row r="18" spans="2:12" x14ac:dyDescent="0.25">
      <c r="B18" s="6" t="s">
        <v>36</v>
      </c>
      <c r="C18" s="16" t="s">
        <v>37</v>
      </c>
      <c r="D18" s="15" t="s">
        <v>60</v>
      </c>
      <c r="E18" s="8">
        <v>115172</v>
      </c>
      <c r="F18" s="17"/>
      <c r="G18" s="17"/>
      <c r="H18" s="17"/>
      <c r="I18" s="17"/>
      <c r="J18" s="17"/>
      <c r="K18" s="17"/>
      <c r="L18" s="17"/>
    </row>
    <row r="19" spans="2:12" ht="30" x14ac:dyDescent="0.25">
      <c r="B19" s="6" t="s">
        <v>42</v>
      </c>
      <c r="C19" s="16" t="s">
        <v>43</v>
      </c>
      <c r="D19" s="15" t="s">
        <v>61</v>
      </c>
      <c r="E19" s="8">
        <v>997060</v>
      </c>
      <c r="F19" s="17"/>
      <c r="G19" s="17"/>
      <c r="H19" s="17"/>
      <c r="I19" s="17"/>
      <c r="J19" s="17"/>
      <c r="K19" s="17"/>
      <c r="L19" s="17"/>
    </row>
    <row r="20" spans="2:12" x14ac:dyDescent="0.25">
      <c r="B20" s="6" t="s">
        <v>10</v>
      </c>
      <c r="C20" s="16" t="s">
        <v>11</v>
      </c>
      <c r="D20" s="15" t="s">
        <v>62</v>
      </c>
      <c r="E20" s="8">
        <v>32906</v>
      </c>
    </row>
    <row r="21" spans="2:12" x14ac:dyDescent="0.25">
      <c r="B21" s="6" t="s">
        <v>16</v>
      </c>
      <c r="C21" s="16" t="s">
        <v>17</v>
      </c>
      <c r="D21" s="15" t="s">
        <v>63</v>
      </c>
      <c r="E21" s="8">
        <v>50000</v>
      </c>
    </row>
    <row r="22" spans="2:12" x14ac:dyDescent="0.25">
      <c r="B22" s="6" t="s">
        <v>38</v>
      </c>
      <c r="C22" s="16" t="s">
        <v>39</v>
      </c>
      <c r="D22" s="15" t="s">
        <v>64</v>
      </c>
      <c r="E22" s="8">
        <v>60000</v>
      </c>
    </row>
    <row r="23" spans="2:12" x14ac:dyDescent="0.25">
      <c r="E23" s="20">
        <f>SUM(E6:E22)</f>
        <v>5500000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Jílková Hana</dc:creator>
  <cp:lastModifiedBy>Jílková Hana</cp:lastModifiedBy>
  <dcterms:created xsi:type="dcterms:W3CDTF">2026-01-29T05:33:40Z</dcterms:created>
  <dcterms:modified xsi:type="dcterms:W3CDTF">2026-01-29T05:37:24Z</dcterms:modified>
</cp:coreProperties>
</file>