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anr\Desktop\Dolejšová Kabelová x KÚPK\"/>
    </mc:Choice>
  </mc:AlternateContent>
  <xr:revisionPtr revIDLastSave="0" documentId="8_{CB3D651D-ECBC-4B5D-9D7B-646E08A86A73}" xr6:coauthVersionLast="47" xr6:coauthVersionMax="47" xr10:uidLastSave="{00000000-0000-0000-0000-000000000000}"/>
  <bookViews>
    <workbookView xWindow="1950" yWindow="1950" windowWidth="25350" windowHeight="12870" xr2:uid="{0AE991D4-DB8E-459B-8D18-D67B58D5D2BD}"/>
  </bookViews>
  <sheets>
    <sheet name="Využitá dotace IP-2020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</calcChain>
</file>

<file path=xl/sharedStrings.xml><?xml version="1.0" encoding="utf-8"?>
<sst xmlns="http://schemas.openxmlformats.org/spreadsheetml/2006/main" count="62" uniqueCount="30">
  <si>
    <t>Název organizace</t>
  </si>
  <si>
    <t>IČO</t>
  </si>
  <si>
    <t>ID</t>
  </si>
  <si>
    <t>Druh sociální služby</t>
  </si>
  <si>
    <t>výše dotace po odečtení vratky</t>
  </si>
  <si>
    <t>15. Přední hlídka Royal Rangers Mariánské Lázně</t>
  </si>
  <si>
    <t>Sociálně terapeutické dílny</t>
  </si>
  <si>
    <t>Osobní asistence</t>
  </si>
  <si>
    <t>Diakonie ČCE-středisko Západní Čechy</t>
  </si>
  <si>
    <t>Sociální rehabilitace</t>
  </si>
  <si>
    <t>Diecézní charita Plzeň</t>
  </si>
  <si>
    <t>Intervenční centra</t>
  </si>
  <si>
    <t>Azylové domy</t>
  </si>
  <si>
    <t>FOKUS -  Písek, z.ú.</t>
  </si>
  <si>
    <t>HEWER, z.s.</t>
  </si>
  <si>
    <t>Ledovec, z.s.</t>
  </si>
  <si>
    <t>Centrum duševního zdraví - Plzeň</t>
  </si>
  <si>
    <t>Centrum duševního zdraví - Klatovy</t>
  </si>
  <si>
    <t>MáTa pro rodinu, z.s.</t>
  </si>
  <si>
    <t>Městská charita Plzeň</t>
  </si>
  <si>
    <t>MOTÝL z.ú.</t>
  </si>
  <si>
    <t>NADĚJE</t>
  </si>
  <si>
    <t>Oblastní charita Klatovy</t>
  </si>
  <si>
    <t>Oblastní charita Rokycany</t>
  </si>
  <si>
    <t>Sdružení občanů Exodus, z.s.</t>
  </si>
  <si>
    <t xml:space="preserve">SENs, z.s. Centrum péče o děti s vývojovou poruchou </t>
  </si>
  <si>
    <t>Středisko křesťanské pomoci Plzeň</t>
  </si>
  <si>
    <t>Domy na půl cesty</t>
  </si>
  <si>
    <t>Tyfloservis, o.p.s.</t>
  </si>
  <si>
    <t>Individuální projekty Plzeňského kraje - Podpora sociálních služeb v Plzeňském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</si>
</sst>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2" fillId="0" borderId="0" xfId="1"/>
    <xf numFmtId="0" fontId="1" fillId="0" borderId="0" xfId="2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3" fillId="2" borderId="4" xfId="1" applyFont="1" applyFill="1" applyBorder="1" applyAlignment="1">
      <alignment horizontal="left" vertical="center" wrapText="1"/>
    </xf>
    <xf numFmtId="0" fontId="2" fillId="2" borderId="5" xfId="1" applyFill="1" applyBorder="1" applyAlignment="1">
      <alignment horizontal="center" vertical="center" wrapText="1"/>
    </xf>
    <xf numFmtId="164" fontId="2" fillId="0" borderId="5" xfId="1" applyNumberFormat="1" applyBorder="1" applyAlignment="1">
      <alignment horizontal="right" vertical="center"/>
    </xf>
    <xf numFmtId="0" fontId="3" fillId="2" borderId="10" xfId="1" applyFont="1" applyFill="1" applyBorder="1" applyAlignment="1">
      <alignment horizontal="left" vertical="center" wrapText="1"/>
    </xf>
    <xf numFmtId="0" fontId="2" fillId="2" borderId="11" xfId="1" applyFill="1" applyBorder="1" applyAlignment="1">
      <alignment horizontal="center" vertical="center" wrapText="1"/>
    </xf>
    <xf numFmtId="164" fontId="2" fillId="0" borderId="11" xfId="1" applyNumberFormat="1" applyBorder="1" applyAlignment="1">
      <alignment horizontal="right" vertical="center"/>
    </xf>
    <xf numFmtId="164" fontId="2" fillId="0" borderId="11" xfId="2" applyNumberFormat="1" applyFont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 wrapText="1"/>
    </xf>
    <xf numFmtId="0" fontId="2" fillId="2" borderId="2" xfId="1" applyFill="1" applyBorder="1" applyAlignment="1">
      <alignment horizontal="center" vertical="center" wrapText="1"/>
    </xf>
    <xf numFmtId="164" fontId="2" fillId="0" borderId="2" xfId="1" applyNumberFormat="1" applyBorder="1" applyAlignment="1">
      <alignment horizontal="right" vertical="center"/>
    </xf>
    <xf numFmtId="164" fontId="2" fillId="0" borderId="2" xfId="2" applyNumberFormat="1" applyFont="1" applyBorder="1" applyAlignment="1">
      <alignment horizontal="right" vertical="center"/>
    </xf>
    <xf numFmtId="164" fontId="2" fillId="0" borderId="5" xfId="2" applyNumberFormat="1" applyFont="1" applyBorder="1" applyAlignment="1">
      <alignment horizontal="right" vertical="center"/>
    </xf>
    <xf numFmtId="0" fontId="2" fillId="2" borderId="15" xfId="1" applyFill="1" applyBorder="1" applyAlignment="1">
      <alignment horizontal="center" vertical="center" wrapText="1"/>
    </xf>
    <xf numFmtId="164" fontId="2" fillId="0" borderId="15" xfId="1" applyNumberFormat="1" applyBorder="1" applyAlignment="1">
      <alignment horizontal="right" vertical="center"/>
    </xf>
    <xf numFmtId="164" fontId="2" fillId="0" borderId="15" xfId="2" applyNumberFormat="1" applyFont="1" applyBorder="1" applyAlignment="1">
      <alignment horizontal="right" vertical="center"/>
    </xf>
    <xf numFmtId="0" fontId="3" fillId="2" borderId="14" xfId="2" applyFont="1" applyFill="1" applyBorder="1" applyAlignment="1">
      <alignment horizontal="left" vertical="center" wrapText="1"/>
    </xf>
    <xf numFmtId="0" fontId="2" fillId="2" borderId="15" xfId="2" applyFont="1" applyFill="1" applyBorder="1" applyAlignment="1">
      <alignment horizontal="center" vertical="center" wrapText="1"/>
    </xf>
    <xf numFmtId="164" fontId="2" fillId="0" borderId="15" xfId="2" applyNumberFormat="1" applyFont="1" applyBorder="1" applyAlignment="1">
      <alignment horizontal="right" vertical="center" wrapText="1"/>
    </xf>
    <xf numFmtId="164" fontId="2" fillId="0" borderId="16" xfId="2" applyNumberFormat="1" applyFont="1" applyBorder="1" applyAlignment="1">
      <alignment horizontal="right" vertical="center"/>
    </xf>
    <xf numFmtId="164" fontId="2" fillId="0" borderId="18" xfId="1" applyNumberFormat="1" applyBorder="1" applyAlignment="1">
      <alignment horizontal="right" vertical="center"/>
    </xf>
    <xf numFmtId="0" fontId="2" fillId="2" borderId="2" xfId="1" applyFill="1" applyBorder="1" applyAlignment="1">
      <alignment horizontal="center" vertical="center"/>
    </xf>
    <xf numFmtId="0" fontId="2" fillId="2" borderId="5" xfId="1" applyFill="1" applyBorder="1" applyAlignment="1">
      <alignment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2" fillId="2" borderId="18" xfId="1" applyFill="1" applyBorder="1" applyAlignment="1">
      <alignment horizontal="center" vertical="center" wrapText="1"/>
    </xf>
    <xf numFmtId="0" fontId="2" fillId="2" borderId="11" xfId="1" applyFill="1" applyBorder="1" applyAlignment="1">
      <alignment vertical="center" wrapText="1"/>
    </xf>
    <xf numFmtId="164" fontId="2" fillId="0" borderId="2" xfId="2" applyNumberFormat="1" applyFont="1" applyBorder="1" applyAlignment="1">
      <alignment vertical="center"/>
    </xf>
    <xf numFmtId="164" fontId="2" fillId="0" borderId="0" xfId="1" applyNumberFormat="1"/>
    <xf numFmtId="164" fontId="5" fillId="3" borderId="20" xfId="1" applyNumberFormat="1" applyFont="1" applyFill="1" applyBorder="1" applyAlignment="1">
      <alignment horizontal="right"/>
    </xf>
    <xf numFmtId="164" fontId="5" fillId="3" borderId="13" xfId="1" applyNumberFormat="1" applyFont="1" applyFill="1" applyBorder="1" applyAlignment="1">
      <alignment horizontal="right"/>
    </xf>
    <xf numFmtId="164" fontId="3" fillId="3" borderId="18" xfId="2" applyNumberFormat="1" applyFont="1" applyFill="1" applyBorder="1"/>
    <xf numFmtId="164" fontId="5" fillId="3" borderId="13" xfId="2" applyNumberFormat="1" applyFont="1" applyFill="1" applyBorder="1" applyAlignment="1">
      <alignment horizontal="right"/>
    </xf>
    <xf numFmtId="0" fontId="2" fillId="2" borderId="15" xfId="1" applyFill="1" applyBorder="1" applyAlignment="1">
      <alignment horizontal="left" vertical="center" wrapText="1"/>
    </xf>
    <xf numFmtId="0" fontId="2" fillId="2" borderId="15" xfId="2" applyFont="1" applyFill="1" applyBorder="1" applyAlignment="1">
      <alignment horizontal="left" vertical="center" wrapText="1"/>
    </xf>
    <xf numFmtId="164" fontId="2" fillId="0" borderId="12" xfId="2" applyNumberFormat="1" applyFont="1" applyBorder="1" applyAlignment="1">
      <alignment horizontal="right" vertical="center"/>
    </xf>
    <xf numFmtId="0" fontId="3" fillId="2" borderId="8" xfId="1" applyFont="1" applyFill="1" applyBorder="1" applyAlignment="1">
      <alignment horizontal="center"/>
    </xf>
    <xf numFmtId="0" fontId="2" fillId="2" borderId="5" xfId="1" applyFill="1" applyBorder="1" applyAlignment="1">
      <alignment horizontal="left" vertical="center" wrapText="1"/>
    </xf>
    <xf numFmtId="164" fontId="2" fillId="0" borderId="6" xfId="2" applyNumberFormat="1" applyFont="1" applyBorder="1" applyAlignment="1">
      <alignment horizontal="right" vertical="center"/>
    </xf>
    <xf numFmtId="0" fontId="2" fillId="2" borderId="11" xfId="1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top" wrapText="1"/>
    </xf>
    <xf numFmtId="164" fontId="2" fillId="0" borderId="3" xfId="2" applyNumberFormat="1" applyFont="1" applyBorder="1" applyAlignment="1">
      <alignment horizontal="right" vertical="center"/>
    </xf>
    <xf numFmtId="0" fontId="2" fillId="2" borderId="2" xfId="1" applyFill="1" applyBorder="1" applyAlignment="1">
      <alignment horizontal="left" vertical="center" wrapText="1"/>
    </xf>
    <xf numFmtId="0" fontId="2" fillId="2" borderId="18" xfId="1" applyFill="1" applyBorder="1" applyAlignment="1">
      <alignment wrapText="1"/>
    </xf>
    <xf numFmtId="164" fontId="2" fillId="0" borderId="18" xfId="2" applyNumberFormat="1" applyFont="1" applyBorder="1" applyAlignment="1">
      <alignment vertical="center"/>
    </xf>
    <xf numFmtId="164" fontId="2" fillId="0" borderId="19" xfId="2" applyNumberFormat="1" applyFont="1" applyBorder="1" applyAlignment="1">
      <alignment horizontal="right" vertical="center"/>
    </xf>
    <xf numFmtId="0" fontId="6" fillId="0" borderId="0" xfId="1" applyFont="1"/>
    <xf numFmtId="0" fontId="3" fillId="2" borderId="4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2" fillId="2" borderId="5" xfId="1" applyFill="1" applyBorder="1" applyAlignment="1">
      <alignment horizontal="center" vertical="center" wrapText="1"/>
    </xf>
    <xf numFmtId="0" fontId="2" fillId="2" borderId="11" xfId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2" fillId="2" borderId="15" xfId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F9EF0112-E57A-4A43-A7E5-A3B1A67E012E}"/>
    <cellStyle name="Normální 2 2" xfId="2" xr:uid="{14FD329C-41CB-46F3-B3DF-AA41B0F01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BE14-6E73-43A0-980D-8E54A8B9D504}">
  <dimension ref="A1:AQ51"/>
  <sheetViews>
    <sheetView tabSelected="1" topLeftCell="A26" zoomScale="96" zoomScaleNormal="96" workbookViewId="0">
      <pane xSplit="4" topLeftCell="E1" activePane="topRight" state="frozen"/>
      <selection pane="topRight" sqref="A1:J37"/>
    </sheetView>
  </sheetViews>
  <sheetFormatPr defaultRowHeight="15" x14ac:dyDescent="0.25"/>
  <cols>
    <col min="1" max="1" width="21.75" style="1" customWidth="1"/>
    <col min="2" max="3" width="9" style="1"/>
    <col min="4" max="4" width="21.875" style="1" customWidth="1"/>
    <col min="5" max="5" width="14.25" style="1" customWidth="1"/>
    <col min="6" max="6" width="13.875" style="1" customWidth="1"/>
    <col min="7" max="7" width="13.625" style="1" customWidth="1"/>
    <col min="8" max="8" width="13.75" style="1" customWidth="1"/>
    <col min="9" max="9" width="13.625" style="2" customWidth="1"/>
    <col min="10" max="10" width="14.75" style="2" customWidth="1"/>
    <col min="11" max="16384" width="9" style="1"/>
  </cols>
  <sheetData>
    <row r="1" spans="1:43" ht="15.75" thickBot="1" x14ac:dyDescent="0.3">
      <c r="A1" s="52" t="s">
        <v>29</v>
      </c>
    </row>
    <row r="2" spans="1:43" ht="16.5" thickBot="1" x14ac:dyDescent="0.3">
      <c r="A2" s="55"/>
      <c r="B2" s="56"/>
      <c r="C2" s="56"/>
      <c r="D2" s="56"/>
      <c r="E2" s="42">
        <v>2020</v>
      </c>
      <c r="F2" s="42">
        <v>2021</v>
      </c>
      <c r="G2" s="57">
        <v>2022</v>
      </c>
      <c r="H2" s="57">
        <v>2023</v>
      </c>
      <c r="I2" s="63">
        <v>2024</v>
      </c>
      <c r="J2" s="58">
        <v>2025</v>
      </c>
    </row>
    <row r="3" spans="1:43" ht="30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4</v>
      </c>
      <c r="G3" s="4" t="s">
        <v>4</v>
      </c>
      <c r="H3" s="4" t="s">
        <v>4</v>
      </c>
      <c r="I3" s="5" t="s">
        <v>4</v>
      </c>
      <c r="J3" s="6" t="s">
        <v>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x14ac:dyDescent="0.25">
      <c r="A4" s="53" t="s">
        <v>5</v>
      </c>
      <c r="B4" s="59">
        <v>68782004</v>
      </c>
      <c r="C4" s="9">
        <v>4003834</v>
      </c>
      <c r="D4" s="43" t="s">
        <v>6</v>
      </c>
      <c r="E4" s="10">
        <v>0</v>
      </c>
      <c r="F4" s="10">
        <v>0</v>
      </c>
      <c r="G4" s="10">
        <v>0</v>
      </c>
      <c r="H4" s="10">
        <v>1709014.51</v>
      </c>
      <c r="I4" s="19">
        <v>2063360</v>
      </c>
      <c r="J4" s="44">
        <v>2063360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9.5" customHeight="1" thickBot="1" x14ac:dyDescent="0.3">
      <c r="A5" s="54"/>
      <c r="B5" s="60"/>
      <c r="C5" s="12">
        <v>4397816</v>
      </c>
      <c r="D5" s="45" t="s">
        <v>7</v>
      </c>
      <c r="E5" s="13">
        <v>0</v>
      </c>
      <c r="F5" s="13">
        <v>0</v>
      </c>
      <c r="G5" s="13">
        <v>0</v>
      </c>
      <c r="H5" s="13">
        <v>2058276</v>
      </c>
      <c r="I5" s="14">
        <v>2058260</v>
      </c>
      <c r="J5" s="41">
        <v>2058260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30.75" thickBot="1" x14ac:dyDescent="0.3">
      <c r="A6" s="15" t="s">
        <v>8</v>
      </c>
      <c r="B6" s="16">
        <v>45331154</v>
      </c>
      <c r="C6" s="16">
        <v>3764767</v>
      </c>
      <c r="D6" s="46" t="s">
        <v>9</v>
      </c>
      <c r="E6" s="17">
        <v>4229933.88</v>
      </c>
      <c r="F6" s="17">
        <v>4504684.8899999997</v>
      </c>
      <c r="G6" s="17">
        <v>3078483.05</v>
      </c>
      <c r="H6" s="17">
        <v>3517863.67</v>
      </c>
      <c r="I6" s="18">
        <v>3828585.26</v>
      </c>
      <c r="J6" s="47">
        <v>4337680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x14ac:dyDescent="0.25">
      <c r="A7" s="53" t="s">
        <v>10</v>
      </c>
      <c r="B7" s="59">
        <v>49774034</v>
      </c>
      <c r="C7" s="9">
        <v>7827989</v>
      </c>
      <c r="D7" s="43" t="s">
        <v>9</v>
      </c>
      <c r="E7" s="10">
        <v>1426865</v>
      </c>
      <c r="F7" s="10">
        <v>1485000</v>
      </c>
      <c r="G7" s="10">
        <v>760000</v>
      </c>
      <c r="H7" s="10">
        <v>1374851</v>
      </c>
      <c r="I7" s="19">
        <v>1344800</v>
      </c>
      <c r="J7" s="44">
        <v>1374800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x14ac:dyDescent="0.25">
      <c r="A8" s="61"/>
      <c r="B8" s="62"/>
      <c r="C8" s="20">
        <v>9156799</v>
      </c>
      <c r="D8" s="39" t="s">
        <v>9</v>
      </c>
      <c r="E8" s="21">
        <v>3341101</v>
      </c>
      <c r="F8" s="21">
        <v>3532000</v>
      </c>
      <c r="G8" s="21">
        <v>1808000</v>
      </c>
      <c r="H8" s="21">
        <v>3058279</v>
      </c>
      <c r="I8" s="22">
        <v>2943260</v>
      </c>
      <c r="J8" s="26">
        <v>2988260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x14ac:dyDescent="0.25">
      <c r="A9" s="61"/>
      <c r="B9" s="62"/>
      <c r="C9" s="20">
        <v>9111759</v>
      </c>
      <c r="D9" s="39" t="s">
        <v>6</v>
      </c>
      <c r="E9" s="21">
        <v>0</v>
      </c>
      <c r="F9" s="21">
        <v>0</v>
      </c>
      <c r="G9" s="21">
        <v>0</v>
      </c>
      <c r="H9" s="21">
        <v>5200036</v>
      </c>
      <c r="I9" s="22">
        <v>4970020</v>
      </c>
      <c r="J9" s="26">
        <v>5125020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5">
      <c r="A10" s="61"/>
      <c r="B10" s="62"/>
      <c r="C10" s="20">
        <v>2807384</v>
      </c>
      <c r="D10" s="39" t="s">
        <v>11</v>
      </c>
      <c r="E10" s="21">
        <v>0</v>
      </c>
      <c r="F10" s="21">
        <v>0</v>
      </c>
      <c r="G10" s="21">
        <v>0</v>
      </c>
      <c r="H10" s="21">
        <v>1143089</v>
      </c>
      <c r="I10" s="22">
        <v>1143080</v>
      </c>
      <c r="J10" s="26">
        <v>1143080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x14ac:dyDescent="0.25">
      <c r="A11" s="61"/>
      <c r="B11" s="62"/>
      <c r="C11" s="20">
        <v>3609556</v>
      </c>
      <c r="D11" s="39" t="s">
        <v>12</v>
      </c>
      <c r="E11" s="21">
        <v>0</v>
      </c>
      <c r="F11" s="21">
        <v>0</v>
      </c>
      <c r="G11" s="21">
        <v>0</v>
      </c>
      <c r="H11" s="21">
        <v>3241725</v>
      </c>
      <c r="I11" s="22">
        <v>3241720</v>
      </c>
      <c r="J11" s="26">
        <v>3241720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15.75" thickBot="1" x14ac:dyDescent="0.3">
      <c r="A12" s="54"/>
      <c r="B12" s="60"/>
      <c r="C12" s="12">
        <v>9745722</v>
      </c>
      <c r="D12" s="45" t="s">
        <v>12</v>
      </c>
      <c r="E12" s="13">
        <v>0</v>
      </c>
      <c r="F12" s="13">
        <v>0</v>
      </c>
      <c r="G12" s="13">
        <v>0</v>
      </c>
      <c r="H12" s="13">
        <v>2347481</v>
      </c>
      <c r="I12" s="14">
        <v>2347440</v>
      </c>
      <c r="J12" s="41">
        <v>2347440</v>
      </c>
    </row>
    <row r="13" spans="1:43" x14ac:dyDescent="0.25">
      <c r="A13" s="53" t="s">
        <v>13</v>
      </c>
      <c r="B13" s="9">
        <v>26538776</v>
      </c>
      <c r="C13" s="9">
        <v>2927758</v>
      </c>
      <c r="D13" s="43" t="s">
        <v>6</v>
      </c>
      <c r="E13" s="10">
        <v>0</v>
      </c>
      <c r="F13" s="10">
        <v>0</v>
      </c>
      <c r="G13" s="10">
        <v>0</v>
      </c>
      <c r="H13" s="10">
        <v>1331925.76</v>
      </c>
      <c r="I13" s="19">
        <v>1197033.47</v>
      </c>
      <c r="J13" s="44">
        <v>1107409.07</v>
      </c>
    </row>
    <row r="14" spans="1:43" ht="15.75" thickBot="1" x14ac:dyDescent="0.3">
      <c r="A14" s="54"/>
      <c r="B14" s="12">
        <v>26538776</v>
      </c>
      <c r="C14" s="12">
        <v>4804651</v>
      </c>
      <c r="D14" s="45" t="s">
        <v>9</v>
      </c>
      <c r="E14" s="13">
        <v>0</v>
      </c>
      <c r="F14" s="13">
        <v>0</v>
      </c>
      <c r="G14" s="13">
        <v>0</v>
      </c>
      <c r="H14" s="13">
        <v>1057665.77</v>
      </c>
      <c r="I14" s="14">
        <v>868122.97</v>
      </c>
      <c r="J14" s="41">
        <v>1122280</v>
      </c>
    </row>
    <row r="15" spans="1:43" ht="15.75" thickBot="1" x14ac:dyDescent="0.3">
      <c r="A15" s="15" t="s">
        <v>14</v>
      </c>
      <c r="B15" s="16">
        <v>66000653</v>
      </c>
      <c r="C15" s="16">
        <v>4080666</v>
      </c>
      <c r="D15" s="48" t="s">
        <v>7</v>
      </c>
      <c r="E15" s="17">
        <v>0</v>
      </c>
      <c r="F15" s="17">
        <v>0</v>
      </c>
      <c r="G15" s="17">
        <v>0</v>
      </c>
      <c r="H15" s="17">
        <v>15866834</v>
      </c>
      <c r="I15" s="18">
        <v>15866800</v>
      </c>
      <c r="J15" s="47">
        <v>15866800</v>
      </c>
    </row>
    <row r="16" spans="1:43" x14ac:dyDescent="0.25">
      <c r="A16" s="8" t="s">
        <v>15</v>
      </c>
      <c r="B16" s="64">
        <v>26517051</v>
      </c>
      <c r="C16" s="9">
        <v>5885525</v>
      </c>
      <c r="D16" s="43" t="s">
        <v>9</v>
      </c>
      <c r="E16" s="10">
        <v>2010178</v>
      </c>
      <c r="F16" s="10">
        <v>0</v>
      </c>
      <c r="G16" s="10">
        <v>0</v>
      </c>
      <c r="H16" s="10">
        <v>0</v>
      </c>
      <c r="I16" s="19">
        <v>0</v>
      </c>
      <c r="J16" s="44">
        <v>0</v>
      </c>
    </row>
    <row r="17" spans="1:10" s="2" customFormat="1" x14ac:dyDescent="0.2">
      <c r="A17" s="23" t="s">
        <v>15</v>
      </c>
      <c r="B17" s="65"/>
      <c r="C17" s="24">
        <v>8116749</v>
      </c>
      <c r="D17" s="40" t="s">
        <v>16</v>
      </c>
      <c r="E17" s="25">
        <v>0</v>
      </c>
      <c r="F17" s="25">
        <v>0</v>
      </c>
      <c r="G17" s="25">
        <v>0</v>
      </c>
      <c r="H17" s="22">
        <v>0</v>
      </c>
      <c r="I17" s="22">
        <v>0</v>
      </c>
      <c r="J17" s="26">
        <v>6546747</v>
      </c>
    </row>
    <row r="18" spans="1:10" s="2" customFormat="1" x14ac:dyDescent="0.2">
      <c r="A18" s="23" t="s">
        <v>15</v>
      </c>
      <c r="B18" s="65"/>
      <c r="C18" s="24">
        <v>7208733</v>
      </c>
      <c r="D18" s="40" t="s">
        <v>17</v>
      </c>
      <c r="E18" s="25">
        <v>0</v>
      </c>
      <c r="F18" s="25">
        <v>0</v>
      </c>
      <c r="G18" s="25">
        <v>0</v>
      </c>
      <c r="H18" s="22">
        <v>0</v>
      </c>
      <c r="I18" s="22">
        <v>0</v>
      </c>
      <c r="J18" s="26">
        <v>3507186</v>
      </c>
    </row>
    <row r="19" spans="1:10" ht="15.75" thickBot="1" x14ac:dyDescent="0.3">
      <c r="A19" s="11" t="s">
        <v>15</v>
      </c>
      <c r="B19" s="66"/>
      <c r="C19" s="12">
        <v>3131189</v>
      </c>
      <c r="D19" s="45" t="s">
        <v>9</v>
      </c>
      <c r="E19" s="13">
        <v>7810207</v>
      </c>
      <c r="F19" s="13">
        <v>12148018.24</v>
      </c>
      <c r="G19" s="13">
        <v>5342659.99</v>
      </c>
      <c r="H19" s="13">
        <v>14647166.23</v>
      </c>
      <c r="I19" s="14">
        <v>15747941.359999999</v>
      </c>
      <c r="J19" s="41">
        <v>7632947</v>
      </c>
    </row>
    <row r="20" spans="1:10" ht="15.75" thickBot="1" x14ac:dyDescent="0.3">
      <c r="A20" s="15" t="s">
        <v>18</v>
      </c>
      <c r="B20" s="28">
        <v>4668065</v>
      </c>
      <c r="C20" s="16">
        <v>9463433</v>
      </c>
      <c r="D20" s="48" t="s">
        <v>12</v>
      </c>
      <c r="E20" s="17">
        <v>0</v>
      </c>
      <c r="F20" s="17">
        <v>0</v>
      </c>
      <c r="G20" s="17">
        <v>0</v>
      </c>
      <c r="H20" s="17">
        <v>4471341</v>
      </c>
      <c r="I20" s="18">
        <v>4471340</v>
      </c>
      <c r="J20" s="47">
        <v>4471340</v>
      </c>
    </row>
    <row r="21" spans="1:10" x14ac:dyDescent="0.25">
      <c r="A21" s="53" t="s">
        <v>19</v>
      </c>
      <c r="B21" s="59">
        <v>45334692</v>
      </c>
      <c r="C21" s="9">
        <v>7506288</v>
      </c>
      <c r="D21" s="43" t="s">
        <v>7</v>
      </c>
      <c r="E21" s="10">
        <v>0</v>
      </c>
      <c r="F21" s="10">
        <v>0</v>
      </c>
      <c r="G21" s="10">
        <v>0</v>
      </c>
      <c r="H21" s="10">
        <v>1998147</v>
      </c>
      <c r="I21" s="19">
        <v>1998100</v>
      </c>
      <c r="J21" s="44">
        <v>1998100</v>
      </c>
    </row>
    <row r="22" spans="1:10" x14ac:dyDescent="0.25">
      <c r="A22" s="61"/>
      <c r="B22" s="62"/>
      <c r="C22" s="20">
        <v>1516852</v>
      </c>
      <c r="D22" s="39" t="s">
        <v>12</v>
      </c>
      <c r="E22" s="21">
        <v>0</v>
      </c>
      <c r="F22" s="21">
        <v>0</v>
      </c>
      <c r="G22" s="21">
        <v>0</v>
      </c>
      <c r="H22" s="21">
        <v>7933360</v>
      </c>
      <c r="I22" s="22">
        <v>7933320</v>
      </c>
      <c r="J22" s="26">
        <v>7933320</v>
      </c>
    </row>
    <row r="23" spans="1:10" ht="15.75" thickBot="1" x14ac:dyDescent="0.3">
      <c r="A23" s="54"/>
      <c r="B23" s="60"/>
      <c r="C23" s="12">
        <v>3338786</v>
      </c>
      <c r="D23" s="45" t="s">
        <v>12</v>
      </c>
      <c r="E23" s="13">
        <v>0</v>
      </c>
      <c r="F23" s="13">
        <v>0</v>
      </c>
      <c r="G23" s="13">
        <v>0</v>
      </c>
      <c r="H23" s="13">
        <v>2161843</v>
      </c>
      <c r="I23" s="14">
        <v>2161820</v>
      </c>
      <c r="J23" s="41">
        <v>2161820</v>
      </c>
    </row>
    <row r="24" spans="1:10" ht="15.75" thickBot="1" x14ac:dyDescent="0.3">
      <c r="A24" s="15" t="s">
        <v>20</v>
      </c>
      <c r="B24" s="16">
        <v>26674157</v>
      </c>
      <c r="C24" s="16">
        <v>8873895</v>
      </c>
      <c r="D24" s="48" t="s">
        <v>6</v>
      </c>
      <c r="E24" s="17">
        <v>0</v>
      </c>
      <c r="F24" s="17">
        <v>0</v>
      </c>
      <c r="G24" s="17">
        <v>0</v>
      </c>
      <c r="H24" s="17">
        <v>2284257</v>
      </c>
      <c r="I24" s="18">
        <v>2316220</v>
      </c>
      <c r="J24" s="47">
        <v>2316220</v>
      </c>
    </row>
    <row r="25" spans="1:10" ht="15.75" thickBot="1" x14ac:dyDescent="0.3">
      <c r="A25" s="15" t="s">
        <v>21</v>
      </c>
      <c r="B25" s="16">
        <v>570931</v>
      </c>
      <c r="C25" s="16">
        <v>7581207</v>
      </c>
      <c r="D25" s="48" t="s">
        <v>12</v>
      </c>
      <c r="E25" s="17">
        <v>0</v>
      </c>
      <c r="F25" s="17">
        <v>0</v>
      </c>
      <c r="G25" s="17">
        <v>0</v>
      </c>
      <c r="H25" s="17">
        <v>907865</v>
      </c>
      <c r="I25" s="18">
        <v>872820</v>
      </c>
      <c r="J25" s="47">
        <v>1117820</v>
      </c>
    </row>
    <row r="26" spans="1:10" x14ac:dyDescent="0.25">
      <c r="A26" s="53" t="s">
        <v>22</v>
      </c>
      <c r="B26" s="59">
        <v>66388830</v>
      </c>
      <c r="C26" s="29">
        <v>7286836</v>
      </c>
      <c r="D26" s="29" t="s">
        <v>12</v>
      </c>
      <c r="E26" s="10">
        <v>0</v>
      </c>
      <c r="F26" s="10">
        <v>0</v>
      </c>
      <c r="G26" s="10">
        <v>0</v>
      </c>
      <c r="H26" s="10">
        <v>2012109</v>
      </c>
      <c r="I26" s="19">
        <v>2012100</v>
      </c>
      <c r="J26" s="44">
        <v>2012100</v>
      </c>
    </row>
    <row r="27" spans="1:10" ht="15.75" thickBot="1" x14ac:dyDescent="0.3">
      <c r="A27" s="54"/>
      <c r="B27" s="60"/>
      <c r="C27" s="32">
        <v>7771945</v>
      </c>
      <c r="D27" s="32" t="s">
        <v>7</v>
      </c>
      <c r="E27" s="13">
        <v>0</v>
      </c>
      <c r="F27" s="13">
        <v>0</v>
      </c>
      <c r="G27" s="13">
        <v>0</v>
      </c>
      <c r="H27" s="13">
        <v>2393623</v>
      </c>
      <c r="I27" s="14">
        <v>2393600</v>
      </c>
      <c r="J27" s="41">
        <v>2393600</v>
      </c>
    </row>
    <row r="28" spans="1:10" x14ac:dyDescent="0.25">
      <c r="A28" s="53" t="s">
        <v>23</v>
      </c>
      <c r="B28" s="59">
        <v>48380199</v>
      </c>
      <c r="C28" s="9">
        <v>7297203</v>
      </c>
      <c r="D28" s="43" t="s">
        <v>6</v>
      </c>
      <c r="E28" s="10">
        <v>0</v>
      </c>
      <c r="F28" s="10">
        <v>0</v>
      </c>
      <c r="G28" s="10">
        <v>0</v>
      </c>
      <c r="H28" s="10">
        <v>2053282</v>
      </c>
      <c r="I28" s="19">
        <v>2053240</v>
      </c>
      <c r="J28" s="44">
        <v>2053240</v>
      </c>
    </row>
    <row r="29" spans="1:10" ht="15.75" thickBot="1" x14ac:dyDescent="0.3">
      <c r="A29" s="54"/>
      <c r="B29" s="60"/>
      <c r="C29" s="12">
        <v>5576205</v>
      </c>
      <c r="D29" s="45" t="s">
        <v>12</v>
      </c>
      <c r="E29" s="13">
        <v>0</v>
      </c>
      <c r="F29" s="13">
        <v>0</v>
      </c>
      <c r="G29" s="13">
        <v>0</v>
      </c>
      <c r="H29" s="13">
        <v>1006075</v>
      </c>
      <c r="I29" s="14">
        <v>1006040</v>
      </c>
      <c r="J29" s="41">
        <v>1006040</v>
      </c>
    </row>
    <row r="30" spans="1:10" x14ac:dyDescent="0.25">
      <c r="A30" s="53" t="s">
        <v>24</v>
      </c>
      <c r="B30" s="59">
        <v>45331081</v>
      </c>
      <c r="C30" s="9">
        <v>5154526</v>
      </c>
      <c r="D30" s="43" t="s">
        <v>9</v>
      </c>
      <c r="E30" s="10">
        <v>1815106.46</v>
      </c>
      <c r="F30" s="10">
        <v>2233953.36</v>
      </c>
      <c r="G30" s="10">
        <v>1260000</v>
      </c>
      <c r="H30" s="10">
        <v>1683468</v>
      </c>
      <c r="I30" s="19">
        <v>1683440</v>
      </c>
      <c r="J30" s="44">
        <v>1683440</v>
      </c>
    </row>
    <row r="31" spans="1:10" ht="15.75" thickBot="1" x14ac:dyDescent="0.3">
      <c r="A31" s="54"/>
      <c r="B31" s="60"/>
      <c r="C31" s="12">
        <v>7926693</v>
      </c>
      <c r="D31" s="45" t="s">
        <v>6</v>
      </c>
      <c r="E31" s="13">
        <v>0</v>
      </c>
      <c r="F31" s="13">
        <v>0</v>
      </c>
      <c r="G31" s="13">
        <v>0</v>
      </c>
      <c r="H31" s="13">
        <v>1213759</v>
      </c>
      <c r="I31" s="14">
        <v>1164987</v>
      </c>
      <c r="J31" s="41">
        <v>1213740</v>
      </c>
    </row>
    <row r="32" spans="1:10" ht="30.75" thickBot="1" x14ac:dyDescent="0.3">
      <c r="A32" s="15" t="s">
        <v>25</v>
      </c>
      <c r="B32" s="16">
        <v>4312902</v>
      </c>
      <c r="C32" s="16">
        <v>9746327</v>
      </c>
      <c r="D32" s="48" t="s">
        <v>9</v>
      </c>
      <c r="E32" s="17">
        <v>0</v>
      </c>
      <c r="F32" s="17">
        <v>230400</v>
      </c>
      <c r="G32" s="17">
        <v>115200</v>
      </c>
      <c r="H32" s="17">
        <v>0</v>
      </c>
      <c r="I32" s="33">
        <v>0</v>
      </c>
      <c r="J32" s="47">
        <v>0</v>
      </c>
    </row>
    <row r="33" spans="1:10" x14ac:dyDescent="0.25">
      <c r="A33" s="53" t="s">
        <v>26</v>
      </c>
      <c r="B33" s="59">
        <v>40524566</v>
      </c>
      <c r="C33" s="9">
        <v>8484833</v>
      </c>
      <c r="D33" s="43" t="s">
        <v>9</v>
      </c>
      <c r="E33" s="10">
        <v>1964521.25</v>
      </c>
      <c r="F33" s="10">
        <v>2406308.46</v>
      </c>
      <c r="G33" s="10">
        <v>1306996.8600000001</v>
      </c>
      <c r="H33" s="10">
        <v>1843411</v>
      </c>
      <c r="I33" s="19">
        <v>1752360</v>
      </c>
      <c r="J33" s="44">
        <v>1843360</v>
      </c>
    </row>
    <row r="34" spans="1:10" ht="15.75" thickBot="1" x14ac:dyDescent="0.3">
      <c r="A34" s="54"/>
      <c r="B34" s="60"/>
      <c r="C34" s="12">
        <v>8211064</v>
      </c>
      <c r="D34" s="45" t="s">
        <v>27</v>
      </c>
      <c r="E34" s="13">
        <v>2400000</v>
      </c>
      <c r="F34" s="13">
        <v>2970240</v>
      </c>
      <c r="G34" s="13">
        <v>1578320</v>
      </c>
      <c r="H34" s="13">
        <v>2210362</v>
      </c>
      <c r="I34" s="14">
        <v>2058860</v>
      </c>
      <c r="J34" s="41">
        <v>1969535.88</v>
      </c>
    </row>
    <row r="35" spans="1:10" ht="15.75" thickBot="1" x14ac:dyDescent="0.3">
      <c r="A35" s="30" t="s">
        <v>28</v>
      </c>
      <c r="B35" s="31">
        <v>26200481</v>
      </c>
      <c r="C35" s="31">
        <v>4504456</v>
      </c>
      <c r="D35" s="49" t="s">
        <v>9</v>
      </c>
      <c r="E35" s="27">
        <v>498100</v>
      </c>
      <c r="F35" s="27">
        <v>595247.71</v>
      </c>
      <c r="G35" s="27">
        <v>312000</v>
      </c>
      <c r="H35" s="27">
        <v>0</v>
      </c>
      <c r="I35" s="50">
        <v>0</v>
      </c>
      <c r="J35" s="51">
        <v>0</v>
      </c>
    </row>
    <row r="36" spans="1:10" ht="15.75" thickBot="1" x14ac:dyDescent="0.3">
      <c r="E36" s="35">
        <f t="shared" ref="E36:J36" si="0">SUM(E4:E35)</f>
        <v>25496012.59</v>
      </c>
      <c r="F36" s="35">
        <f t="shared" si="0"/>
        <v>30105852.660000004</v>
      </c>
      <c r="G36" s="35">
        <f t="shared" si="0"/>
        <v>15561659.899999999</v>
      </c>
      <c r="H36" s="36">
        <f t="shared" si="0"/>
        <v>90727108.939999998</v>
      </c>
      <c r="I36" s="37">
        <f t="shared" si="0"/>
        <v>91498670.060000002</v>
      </c>
      <c r="J36" s="38">
        <f t="shared" si="0"/>
        <v>94636664.949999988</v>
      </c>
    </row>
    <row r="37" spans="1:10" x14ac:dyDescent="0.25">
      <c r="G37" s="34"/>
      <c r="H37" s="34"/>
    </row>
    <row r="38" spans="1:10" x14ac:dyDescent="0.25">
      <c r="G38" s="34"/>
      <c r="H38" s="34"/>
    </row>
    <row r="39" spans="1:10" x14ac:dyDescent="0.25">
      <c r="G39" s="34"/>
      <c r="H39" s="34"/>
    </row>
    <row r="40" spans="1:10" x14ac:dyDescent="0.25">
      <c r="G40" s="34"/>
      <c r="H40" s="34"/>
    </row>
    <row r="41" spans="1:10" x14ac:dyDescent="0.25">
      <c r="G41" s="34"/>
      <c r="H41" s="34"/>
    </row>
    <row r="42" spans="1:10" x14ac:dyDescent="0.25">
      <c r="G42" s="34"/>
      <c r="H42" s="34"/>
    </row>
    <row r="43" spans="1:10" x14ac:dyDescent="0.25">
      <c r="G43" s="34"/>
      <c r="H43" s="34"/>
    </row>
    <row r="44" spans="1:10" x14ac:dyDescent="0.25">
      <c r="G44" s="34"/>
      <c r="H44" s="34"/>
    </row>
    <row r="45" spans="1:10" x14ac:dyDescent="0.25">
      <c r="G45" s="34"/>
      <c r="H45" s="34"/>
    </row>
    <row r="46" spans="1:10" x14ac:dyDescent="0.25">
      <c r="G46" s="34"/>
      <c r="H46" s="34"/>
    </row>
    <row r="47" spans="1:10" x14ac:dyDescent="0.25">
      <c r="A47" s="34"/>
      <c r="G47" s="34"/>
      <c r="H47" s="34"/>
    </row>
    <row r="48" spans="1:10" x14ac:dyDescent="0.25">
      <c r="G48" s="34"/>
      <c r="H48" s="34"/>
    </row>
    <row r="49" spans="7:8" x14ac:dyDescent="0.25">
      <c r="G49" s="34"/>
      <c r="H49" s="34"/>
    </row>
    <row r="50" spans="7:8" x14ac:dyDescent="0.25">
      <c r="G50" s="34"/>
      <c r="H50" s="34"/>
    </row>
    <row r="51" spans="7:8" x14ac:dyDescent="0.25">
      <c r="G51" s="34"/>
      <c r="H51" s="34"/>
    </row>
  </sheetData>
  <mergeCells count="21">
    <mergeCell ref="A30:A31"/>
    <mergeCell ref="B30:B31"/>
    <mergeCell ref="A33:A34"/>
    <mergeCell ref="B33:B34"/>
    <mergeCell ref="B16:B19"/>
    <mergeCell ref="A21:A23"/>
    <mergeCell ref="B21:B23"/>
    <mergeCell ref="A26:A27"/>
    <mergeCell ref="B26:B27"/>
    <mergeCell ref="A28:A29"/>
    <mergeCell ref="B28:B29"/>
    <mergeCell ref="A13:A14"/>
    <mergeCell ref="A2:D2"/>
    <mergeCell ref="G2"/>
    <mergeCell ref="J2"/>
    <mergeCell ref="A4:A5"/>
    <mergeCell ref="B4:B5"/>
    <mergeCell ref="A7:A12"/>
    <mergeCell ref="B7:B12"/>
    <mergeCell ref="H2"/>
    <mergeCell ref="I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Využitá dotace IP-2020-2025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Polášková Naďa</dc:creator>
  <cp:lastModifiedBy>Holan Richard</cp:lastModifiedBy>
  <cp:lastPrinted>2026-02-09T08:04:06Z</cp:lastPrinted>
  <dcterms:created xsi:type="dcterms:W3CDTF">2026-01-29T13:02:45Z</dcterms:created>
  <dcterms:modified xsi:type="dcterms:W3CDTF">2026-02-09T08:05:28Z</dcterms:modified>
</cp:coreProperties>
</file>