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\Podpora_soc_služeb_dle_§_101a - MPSV\Dotační_program_2026\Přílohy k žádosti o dotaci na rok 2026\"/>
    </mc:Choice>
  </mc:AlternateContent>
  <bookViews>
    <workbookView xWindow="0" yWindow="1668" windowWidth="15024" windowHeight="8340"/>
  </bookViews>
  <sheets>
    <sheet name="Formulář_oznámení_změn_POPIS" sheetId="2" r:id="rId1"/>
    <sheet name="Návrh_změn_rozpočtu" sheetId="1" r:id="rId2"/>
  </sheets>
  <definedNames>
    <definedName name="_xlnm.Print_Titles" localSheetId="0">Formulář_oznámení_změn_POPIS!$12:$12</definedName>
    <definedName name="_xlnm.Print_Titles" localSheetId="1">Návrh_změn_rozpočtu!$9:$9</definedName>
    <definedName name="_xlnm.Print_Area" localSheetId="1">Návrh_změn_rozpočtu!$A$1:$J$36</definedName>
    <definedName name="OLE_LINK1" localSheetId="0">Formulář_oznámení_změn_POPIS!$A$59</definedName>
  </definedNames>
  <calcPr calcId="162913"/>
</workbook>
</file>

<file path=xl/calcChain.xml><?xml version="1.0" encoding="utf-8"?>
<calcChain xmlns="http://schemas.openxmlformats.org/spreadsheetml/2006/main">
  <c r="G11" i="1" l="1"/>
  <c r="H24" i="1" l="1"/>
  <c r="G24" i="1"/>
  <c r="F24" i="1"/>
  <c r="H11" i="1"/>
  <c r="H17" i="1"/>
  <c r="G17" i="1"/>
  <c r="F11" i="1"/>
  <c r="F17" i="1"/>
  <c r="H16" i="1" l="1"/>
  <c r="F16" i="1"/>
  <c r="G16" i="1"/>
  <c r="G10" i="1" s="1"/>
  <c r="J14" i="1" l="1"/>
  <c r="J20" i="1"/>
  <c r="J25" i="1"/>
  <c r="J29" i="1"/>
  <c r="J33" i="1"/>
  <c r="J12" i="1"/>
  <c r="J15" i="1"/>
  <c r="J21" i="1"/>
  <c r="J26" i="1"/>
  <c r="J30" i="1"/>
  <c r="J34" i="1"/>
  <c r="J18" i="1"/>
  <c r="J22" i="1"/>
  <c r="J27" i="1"/>
  <c r="J31" i="1"/>
  <c r="J35" i="1"/>
  <c r="J13" i="1"/>
  <c r="J19" i="1"/>
  <c r="J23" i="1"/>
  <c r="J28" i="1"/>
  <c r="J32" i="1"/>
  <c r="J36" i="1"/>
  <c r="F10" i="1"/>
  <c r="H10" i="1" s="1"/>
  <c r="H8" i="1" s="1"/>
  <c r="I36" i="1"/>
  <c r="I32" i="1"/>
  <c r="I28" i="1"/>
  <c r="I24" i="1"/>
  <c r="I20" i="1"/>
  <c r="I16" i="1"/>
  <c r="I12" i="1"/>
  <c r="I29" i="1"/>
  <c r="I17" i="1"/>
  <c r="I35" i="1"/>
  <c r="I31" i="1"/>
  <c r="I27" i="1"/>
  <c r="I23" i="1"/>
  <c r="I19" i="1"/>
  <c r="I15" i="1"/>
  <c r="I11" i="1"/>
  <c r="I25" i="1"/>
  <c r="I13" i="1"/>
  <c r="I34" i="1"/>
  <c r="I30" i="1"/>
  <c r="I26" i="1"/>
  <c r="I22" i="1"/>
  <c r="I18" i="1"/>
  <c r="I14" i="1"/>
  <c r="I33" i="1"/>
  <c r="I21" i="1"/>
  <c r="I10" i="1" l="1"/>
</calcChain>
</file>

<file path=xl/comments1.xml><?xml version="1.0" encoding="utf-8"?>
<comments xmlns="http://schemas.openxmlformats.org/spreadsheetml/2006/main">
  <authors>
    <author>Uzlíková Magdaléna</author>
  </authors>
  <commentList>
    <comment ref="F4" authorId="0" shapeId="0">
      <text>
        <r>
          <rPr>
            <sz val="9"/>
            <color indexed="81"/>
            <rFont val="Tahoma"/>
            <family val="2"/>
            <charset val="238"/>
          </rPr>
          <t>Doplňte kalendářní rok, ve kterém je čerpána dotace</t>
        </r>
      </text>
    </comment>
  </commentList>
</comments>
</file>

<file path=xl/comments2.xml><?xml version="1.0" encoding="utf-8"?>
<comments xmlns="http://schemas.openxmlformats.org/spreadsheetml/2006/main">
  <authors>
    <author>Uzlíková Magdaléna</author>
  </authors>
  <commentList>
    <comment ref="F9" authorId="0" shapeId="0">
      <text>
        <r>
          <rPr>
            <sz val="10"/>
            <rFont val="Arial"/>
            <charset val="238"/>
          </rPr>
          <t>Opište údaje ze žádosti v aplikaci OK služby.</t>
        </r>
      </text>
    </comment>
    <comment ref="G9" authorId="0" shapeId="0">
      <text>
        <r>
          <rPr>
            <sz val="10"/>
            <color indexed="81"/>
            <rFont val="Tahoma"/>
            <family val="2"/>
            <charset val="238"/>
          </rPr>
          <t>Vyplňte pouze v případě, že v průběhu roku došlo ke schválení předchozí změny položkového čerpání dotace.</t>
        </r>
      </text>
    </comment>
    <comment ref="H9" authorId="0" shapeId="0">
      <text>
        <r>
          <rPr>
            <sz val="10"/>
            <color indexed="81"/>
            <rFont val="Arial"/>
            <family val="2"/>
            <charset val="238"/>
          </rPr>
          <t>Vyplňte všechny nákladové položky s hodnotou vyšší než 0 Kč (položky, kde dochází k změně i položky, kde ke změně nedochází).</t>
        </r>
      </text>
    </comment>
  </commentList>
</comments>
</file>

<file path=xl/sharedStrings.xml><?xml version="1.0" encoding="utf-8"?>
<sst xmlns="http://schemas.openxmlformats.org/spreadsheetml/2006/main" count="50" uniqueCount="45">
  <si>
    <t>2.6. Služby</t>
  </si>
  <si>
    <t>1.4  Jiné osobní náklady</t>
  </si>
  <si>
    <t>1.3  Dohody o provedení práce</t>
  </si>
  <si>
    <t>1.2  Dohody o pracovní činnosti</t>
  </si>
  <si>
    <t>1.1  Pracovní smlouvy</t>
  </si>
  <si>
    <t>2.1  Dlouhodobý majetek</t>
  </si>
  <si>
    <t>2.1.1  Dlouhodobý nehmotný majetek do 60 tis. Kč</t>
  </si>
  <si>
    <t>2.1.2  Dlouhodobý hmotný majetek do 40 tis. Kč</t>
  </si>
  <si>
    <t>2.2  Potraviny</t>
  </si>
  <si>
    <t>2.3  Kancelářské potřeby</t>
  </si>
  <si>
    <t>2.4  Pohonné hmoty</t>
  </si>
  <si>
    <t>2.5  Jiné spotřebované nákupy</t>
  </si>
  <si>
    <t>2.6.1  Energie</t>
  </si>
  <si>
    <t>2.6.2  Telefony, internet, poštovné, ostatní spoje</t>
  </si>
  <si>
    <t>2.6.3  Nájemné</t>
  </si>
  <si>
    <t>2.6.4  Právní a ekonomické služby</t>
  </si>
  <si>
    <t>2.6.5  Školení a kurzy</t>
  </si>
  <si>
    <t>2.6.6  Opravy a udržování</t>
  </si>
  <si>
    <t>2.6.7  Cestovní náhrady</t>
  </si>
  <si>
    <t>2.6.9  Ostatní pracovníci (mimo
prac. poměr, DPP, DPČ)</t>
  </si>
  <si>
    <t>2.6.8  Pracovníci v přímé péči (mimo
prac. poměr, DPP, DPČ)</t>
  </si>
  <si>
    <t>2.6.10  Jiné</t>
  </si>
  <si>
    <t>2.7  Odpisy</t>
  </si>
  <si>
    <t>2.8  Ostatní náklady</t>
  </si>
  <si>
    <t>Nákladová položka</t>
  </si>
  <si>
    <t>Název příjemce dotace:</t>
  </si>
  <si>
    <t>IČO příjemce dotace:</t>
  </si>
  <si>
    <t>Druh sociální služby:</t>
  </si>
  <si>
    <t>Požadavek na položkové čerpání dotace dle žádosti</t>
  </si>
  <si>
    <t>Položkové čerpání dotace na základě změn schválených Plzeňským krajem</t>
  </si>
  <si>
    <t>Návrh na změnu položkového čerpání dotace</t>
  </si>
  <si>
    <t>Změna oproti původní verzi rozpočtu v Kč</t>
  </si>
  <si>
    <t>Změna oproti původní verzi rozpočtu v %</t>
  </si>
  <si>
    <t>1  OSOBNÍ NÁKLADY CELKEM</t>
  </si>
  <si>
    <t>2  PROVOZNÍ NÁKLADY CELKEM</t>
  </si>
  <si>
    <t>Číslo Smlouvy o poskytnutí dotace:</t>
  </si>
  <si>
    <t>Identifikátor:</t>
  </si>
  <si>
    <t>NEINVESTIČNÍ FINANČNÍ PROSTŘEDKY CELKEM</t>
  </si>
  <si>
    <t>Výše dotace poskytnuté Plzeňským krajem dle smlouvy</t>
  </si>
  <si>
    <t>pro rok</t>
  </si>
  <si>
    <t>Jméno, telefonní číslo, email zpracovatele dokumentu:</t>
  </si>
  <si>
    <r>
      <t>Datum, jméno a podpis statutárního zástupce</t>
    </r>
    <r>
      <rPr>
        <b/>
        <sz val="11"/>
        <rFont val="Arial"/>
        <family val="2"/>
        <charset val="238"/>
      </rPr>
      <t>:</t>
    </r>
  </si>
  <si>
    <t>Formulář pro oznámení změn příjemcem neinvestiční dotace z dotačního programu "Podpora sociálních služeb dle § 101a zákona o sociálních službách, Plzeňský kraj"</t>
  </si>
  <si>
    <t>Návrh změn v položkovém rozpočtu čerpání dotace</t>
  </si>
  <si>
    <t>Popis a zdůvodnění změny - v případě změny v položkovém rozpočtu čerpání dotace zdůvodnit uznatelnost nově navrhovaných výdajů pro hrazení z dotace a vyplnit tabulku v záložce "Návrh změn rozpočtu"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</si>
</sst>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0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>
      <alignment horizontal="center" vertical="center" textRotation="90"/>
    </xf>
    <xf numFmtId="0" fontId="12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 applyProtection="1">
      <alignment horizontal="left" vertical="center"/>
      <protection locked="0"/>
    </xf>
    <xf numFmtId="4" fontId="11" fillId="2" borderId="1" xfId="0" applyNumberFormat="1" applyFont="1" applyFill="1" applyBorder="1" applyAlignment="1" applyProtection="1">
      <alignment horizontal="left" vertical="center"/>
    </xf>
    <xf numFmtId="10" fontId="11" fillId="2" borderId="24" xfId="0" applyNumberFormat="1" applyFont="1" applyFill="1" applyBorder="1" applyAlignment="1" applyProtection="1">
      <alignment horizontal="left" vertical="center"/>
    </xf>
    <xf numFmtId="3" fontId="11" fillId="2" borderId="1" xfId="0" applyNumberFormat="1" applyFont="1" applyFill="1" applyBorder="1" applyAlignment="1" applyProtection="1">
      <alignment vertical="center"/>
    </xf>
    <xf numFmtId="4" fontId="12" fillId="0" borderId="1" xfId="0" applyNumberFormat="1" applyFont="1" applyBorder="1" applyAlignment="1" applyProtection="1">
      <alignment horizontal="center" vertical="center"/>
      <protection locked="0"/>
    </xf>
    <xf numFmtId="4" fontId="12" fillId="2" borderId="1" xfId="0" applyNumberFormat="1" applyFont="1" applyFill="1" applyBorder="1" applyAlignment="1" applyProtection="1">
      <alignment horizontal="center" vertical="center"/>
    </xf>
    <xf numFmtId="10" fontId="12" fillId="2" borderId="24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4" fontId="12" fillId="2" borderId="1" xfId="0" applyNumberFormat="1" applyFont="1" applyFill="1" applyBorder="1" applyAlignment="1" applyProtection="1">
      <alignment horizontal="right" vertical="center"/>
    </xf>
    <xf numFmtId="3" fontId="11" fillId="2" borderId="2" xfId="0" applyNumberFormat="1" applyFont="1" applyFill="1" applyBorder="1" applyAlignment="1" applyProtection="1">
      <alignment vertical="center"/>
    </xf>
    <xf numFmtId="4" fontId="12" fillId="0" borderId="2" xfId="0" applyNumberFormat="1" applyFont="1" applyBorder="1" applyAlignment="1" applyProtection="1">
      <alignment horizontal="center" vertical="center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10" fontId="12" fillId="2" borderId="25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Fill="1" applyBorder="1" applyAlignment="1" applyProtection="1">
      <alignment horizontal="left" vertical="top" wrapText="1"/>
      <protection locked="0"/>
    </xf>
    <xf numFmtId="0" fontId="13" fillId="2" borderId="1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4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4" fillId="3" borderId="13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left" vertical="center" wrapText="1" indent="1"/>
      <protection locked="0"/>
    </xf>
    <xf numFmtId="49" fontId="12" fillId="0" borderId="14" xfId="0" applyNumberFormat="1" applyFont="1" applyBorder="1" applyAlignment="1" applyProtection="1">
      <alignment horizontal="left" vertical="center" wrapText="1" indent="1"/>
      <protection locked="0"/>
    </xf>
    <xf numFmtId="0" fontId="11" fillId="2" borderId="12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 wrapText="1"/>
    </xf>
    <xf numFmtId="49" fontId="12" fillId="0" borderId="5" xfId="0" applyNumberFormat="1" applyFont="1" applyBorder="1" applyAlignment="1" applyProtection="1">
      <alignment horizontal="left" vertical="center" wrapText="1" indent="1"/>
      <protection locked="0"/>
    </xf>
    <xf numFmtId="49" fontId="12" fillId="0" borderId="6" xfId="0" applyNumberFormat="1" applyFont="1" applyBorder="1" applyAlignment="1" applyProtection="1">
      <alignment horizontal="left" vertical="center" wrapText="1" indent="1"/>
      <protection locked="0"/>
    </xf>
    <xf numFmtId="49" fontId="12" fillId="0" borderId="1" xfId="0" applyNumberFormat="1" applyFont="1" applyBorder="1" applyAlignment="1" applyProtection="1">
      <alignment horizontal="left" vertical="center" wrapText="1" indent="1"/>
      <protection locked="0"/>
    </xf>
    <xf numFmtId="49" fontId="12" fillId="0" borderId="13" xfId="0" applyNumberFormat="1" applyFont="1" applyBorder="1" applyAlignment="1" applyProtection="1">
      <alignment horizontal="left" vertical="center" wrapText="1" indent="1"/>
      <protection locked="0"/>
    </xf>
    <xf numFmtId="0" fontId="11" fillId="2" borderId="1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fitToPage="1"/>
  </sheetPr>
  <dimension ref="A1:AI68"/>
  <sheetViews>
    <sheetView showGridLines="0" tabSelected="1" zoomScaleNormal="100" workbookViewId="0">
      <selection activeCell="F4" sqref="F4"/>
    </sheetView>
  </sheetViews>
  <sheetFormatPr defaultRowHeight="13.2" x14ac:dyDescent="0.25"/>
  <cols>
    <col min="1" max="1" width="9.21875" style="1" customWidth="1"/>
    <col min="2" max="6" width="9.21875" customWidth="1"/>
    <col min="7" max="8" width="9.21875" style="1" customWidth="1"/>
    <col min="9" max="11" width="9.21875" customWidth="1"/>
  </cols>
  <sheetData>
    <row r="1" spans="1:35" x14ac:dyDescent="0.25">
      <c r="K1" s="10"/>
    </row>
    <row r="3" spans="1:35" ht="45" customHeight="1" x14ac:dyDescent="0.25">
      <c r="A3" s="68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35" ht="13.5" customHeight="1" x14ac:dyDescent="0.3">
      <c r="A4" s="11"/>
      <c r="B4" s="11"/>
      <c r="C4" s="11"/>
      <c r="D4" s="11"/>
      <c r="E4" s="45" t="s">
        <v>39</v>
      </c>
      <c r="F4" s="16"/>
      <c r="H4" s="12"/>
      <c r="I4" s="11"/>
      <c r="J4" s="11"/>
      <c r="K4" s="11"/>
    </row>
    <row r="5" spans="1:35" ht="13.5" customHeight="1" thickBot="1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35" s="6" customFormat="1" ht="18.75" customHeight="1" x14ac:dyDescent="0.25">
      <c r="A6" s="58" t="s">
        <v>25</v>
      </c>
      <c r="B6" s="59"/>
      <c r="C6" s="59"/>
      <c r="D6" s="59"/>
      <c r="E6" s="64"/>
      <c r="F6" s="64"/>
      <c r="G6" s="64"/>
      <c r="H6" s="64"/>
      <c r="I6" s="64"/>
      <c r="J6" s="64"/>
      <c r="K6" s="65"/>
    </row>
    <row r="7" spans="1:35" s="6" customFormat="1" ht="18.75" customHeight="1" x14ac:dyDescent="0.25">
      <c r="A7" s="60" t="s">
        <v>26</v>
      </c>
      <c r="B7" s="61"/>
      <c r="C7" s="61"/>
      <c r="D7" s="61"/>
      <c r="E7" s="66"/>
      <c r="F7" s="66"/>
      <c r="G7" s="66"/>
      <c r="H7" s="66"/>
      <c r="I7" s="66"/>
      <c r="J7" s="66"/>
      <c r="K7" s="67"/>
    </row>
    <row r="8" spans="1:35" s="6" customFormat="1" ht="18.75" customHeight="1" x14ac:dyDescent="0.25">
      <c r="A8" s="60" t="s">
        <v>35</v>
      </c>
      <c r="B8" s="61"/>
      <c r="C8" s="61"/>
      <c r="D8" s="61"/>
      <c r="E8" s="66"/>
      <c r="F8" s="66"/>
      <c r="G8" s="66"/>
      <c r="H8" s="66"/>
      <c r="I8" s="66"/>
      <c r="J8" s="66"/>
      <c r="K8" s="67"/>
    </row>
    <row r="9" spans="1:35" ht="18.75" customHeight="1" x14ac:dyDescent="0.25">
      <c r="A9" s="62" t="s">
        <v>27</v>
      </c>
      <c r="B9" s="63"/>
      <c r="C9" s="63"/>
      <c r="D9" s="63"/>
      <c r="E9" s="66"/>
      <c r="F9" s="66"/>
      <c r="G9" s="66"/>
      <c r="H9" s="66"/>
      <c r="I9" s="66"/>
      <c r="J9" s="66"/>
      <c r="K9" s="67"/>
    </row>
    <row r="10" spans="1:35" ht="18.75" customHeight="1" x14ac:dyDescent="0.25">
      <c r="A10" s="62" t="s">
        <v>36</v>
      </c>
      <c r="B10" s="63"/>
      <c r="C10" s="63"/>
      <c r="D10" s="63"/>
      <c r="E10" s="66"/>
      <c r="F10" s="66"/>
      <c r="G10" s="66"/>
      <c r="H10" s="66"/>
      <c r="I10" s="66"/>
      <c r="J10" s="66"/>
      <c r="K10" s="67"/>
    </row>
    <row r="11" spans="1:35" ht="30.75" customHeight="1" x14ac:dyDescent="0.25">
      <c r="A11" s="62" t="s">
        <v>40</v>
      </c>
      <c r="B11" s="63"/>
      <c r="C11" s="63"/>
      <c r="D11" s="63"/>
      <c r="E11" s="66"/>
      <c r="F11" s="66"/>
      <c r="G11" s="66"/>
      <c r="H11" s="66"/>
      <c r="I11" s="66"/>
      <c r="J11" s="66"/>
      <c r="K11" s="67"/>
    </row>
    <row r="12" spans="1:35" ht="48.75" customHeight="1" x14ac:dyDescent="0.25">
      <c r="A12" s="62" t="s">
        <v>44</v>
      </c>
      <c r="B12" s="63"/>
      <c r="C12" s="63"/>
      <c r="D12" s="63"/>
      <c r="E12" s="63"/>
      <c r="F12" s="63"/>
      <c r="G12" s="63"/>
      <c r="H12" s="63"/>
      <c r="I12" s="63"/>
      <c r="J12" s="63"/>
      <c r="K12" s="70"/>
      <c r="AI12" s="3"/>
    </row>
    <row r="13" spans="1:35" ht="12.75" customHeight="1" x14ac:dyDescent="0.25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7"/>
      <c r="AI13" s="2"/>
    </row>
    <row r="14" spans="1:35" ht="12.75" customHeight="1" x14ac:dyDescent="0.2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7"/>
      <c r="AI14" s="2"/>
    </row>
    <row r="15" spans="1:35" ht="12.75" customHeight="1" x14ac:dyDescent="0.25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7"/>
      <c r="AI15" s="2"/>
    </row>
    <row r="16" spans="1:35" ht="12.75" customHeight="1" x14ac:dyDescent="0.2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7"/>
      <c r="AI16" s="2"/>
    </row>
    <row r="17" spans="1:35" ht="12.75" customHeight="1" x14ac:dyDescent="0.25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7"/>
      <c r="AI17" s="2"/>
    </row>
    <row r="18" spans="1:35" ht="12.75" customHeight="1" x14ac:dyDescent="0.2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7"/>
      <c r="AI18" s="2"/>
    </row>
    <row r="19" spans="1:35" ht="12.75" customHeight="1" x14ac:dyDescent="0.2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7"/>
      <c r="AI19" s="2"/>
    </row>
    <row r="20" spans="1:35" ht="12.75" customHeight="1" x14ac:dyDescent="0.2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7"/>
      <c r="AI20" s="2"/>
    </row>
    <row r="21" spans="1:35" ht="12.75" customHeight="1" x14ac:dyDescent="0.2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7"/>
      <c r="AI21" s="2"/>
    </row>
    <row r="22" spans="1:35" ht="12.75" customHeight="1" x14ac:dyDescent="0.25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7"/>
      <c r="AI22" s="2"/>
    </row>
    <row r="23" spans="1:35" ht="12.75" customHeight="1" x14ac:dyDescent="0.2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7"/>
      <c r="AI23" s="2"/>
    </row>
    <row r="24" spans="1:35" ht="12.75" customHeight="1" x14ac:dyDescent="0.25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7"/>
      <c r="AI24" s="2"/>
    </row>
    <row r="25" spans="1:35" ht="12.75" customHeight="1" x14ac:dyDescent="0.2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7"/>
      <c r="AI25" s="2"/>
    </row>
    <row r="26" spans="1:35" ht="12.75" customHeight="1" x14ac:dyDescent="0.25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7"/>
      <c r="AI26" s="2"/>
    </row>
    <row r="27" spans="1:35" ht="12.75" customHeight="1" x14ac:dyDescent="0.2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7"/>
      <c r="AI27" s="2"/>
    </row>
    <row r="28" spans="1:35" ht="12.75" customHeight="1" x14ac:dyDescent="0.25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7"/>
      <c r="AI28" s="2"/>
    </row>
    <row r="29" spans="1:35" ht="12.75" customHeight="1" x14ac:dyDescent="0.2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7"/>
      <c r="AI29" s="2"/>
    </row>
    <row r="30" spans="1:35" ht="12.75" customHeight="1" x14ac:dyDescent="0.2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7"/>
      <c r="AI30" s="2"/>
    </row>
    <row r="31" spans="1:35" ht="12.75" customHeight="1" x14ac:dyDescent="0.2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7"/>
      <c r="AI31" s="2"/>
    </row>
    <row r="32" spans="1:35" ht="12.75" customHeight="1" x14ac:dyDescent="0.2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7"/>
      <c r="AI32" s="2"/>
    </row>
    <row r="33" spans="1:35" ht="12.75" customHeight="1" x14ac:dyDescent="0.2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7"/>
      <c r="AI33" s="2"/>
    </row>
    <row r="34" spans="1:35" ht="12.75" customHeight="1" x14ac:dyDescent="0.25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  <c r="AI34" s="2"/>
    </row>
    <row r="35" spans="1:35" ht="12.75" customHeight="1" x14ac:dyDescent="0.25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7"/>
      <c r="AI35" s="2"/>
    </row>
    <row r="36" spans="1:35" ht="12.75" customHeight="1" x14ac:dyDescent="0.2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7"/>
      <c r="AI36" s="2"/>
    </row>
    <row r="37" spans="1:35" ht="12.75" customHeight="1" x14ac:dyDescent="0.25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7"/>
      <c r="AI37" s="2"/>
    </row>
    <row r="38" spans="1:35" ht="12.75" customHeight="1" x14ac:dyDescent="0.25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7"/>
      <c r="AI38" s="2"/>
    </row>
    <row r="39" spans="1:35" ht="12.75" customHeight="1" x14ac:dyDescent="0.25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7"/>
      <c r="AI39" s="2"/>
    </row>
    <row r="40" spans="1:35" ht="12.75" customHeight="1" x14ac:dyDescent="0.25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7"/>
      <c r="AI40" s="2"/>
    </row>
    <row r="41" spans="1:35" ht="12.75" customHeight="1" x14ac:dyDescent="0.25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7"/>
      <c r="AI41" s="2"/>
    </row>
    <row r="42" spans="1:35" ht="12.75" customHeight="1" x14ac:dyDescent="0.25">
      <c r="A42" s="55"/>
      <c r="B42" s="56"/>
      <c r="C42" s="56"/>
      <c r="D42" s="56"/>
      <c r="E42" s="56"/>
      <c r="F42" s="56"/>
      <c r="G42" s="56"/>
      <c r="H42" s="56"/>
      <c r="I42" s="56"/>
      <c r="J42" s="56"/>
      <c r="K42" s="57"/>
      <c r="L42" s="7"/>
      <c r="AI42" s="2"/>
    </row>
    <row r="43" spans="1:35" ht="12.75" customHeight="1" x14ac:dyDescent="0.25">
      <c r="A43" s="55"/>
      <c r="B43" s="56"/>
      <c r="C43" s="56"/>
      <c r="D43" s="56"/>
      <c r="E43" s="56"/>
      <c r="F43" s="56"/>
      <c r="G43" s="56"/>
      <c r="H43" s="56"/>
      <c r="I43" s="56"/>
      <c r="J43" s="56"/>
      <c r="K43" s="57"/>
      <c r="AI43" s="2"/>
    </row>
    <row r="44" spans="1:35" ht="12.75" customHeight="1" x14ac:dyDescent="0.25">
      <c r="A44" s="55"/>
      <c r="B44" s="56"/>
      <c r="C44" s="56"/>
      <c r="D44" s="56"/>
      <c r="E44" s="56"/>
      <c r="F44" s="56"/>
      <c r="G44" s="56"/>
      <c r="H44" s="56"/>
      <c r="I44" s="56"/>
      <c r="J44" s="56"/>
      <c r="K44" s="57"/>
      <c r="AI44" s="2"/>
    </row>
    <row r="45" spans="1:35" ht="12.75" customHeight="1" x14ac:dyDescent="0.2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  <c r="AI45" s="2"/>
    </row>
    <row r="46" spans="1:35" ht="12.75" customHeight="1" x14ac:dyDescent="0.25">
      <c r="A46" s="55"/>
      <c r="B46" s="56"/>
      <c r="C46" s="56"/>
      <c r="D46" s="56"/>
      <c r="E46" s="56"/>
      <c r="F46" s="56"/>
      <c r="G46" s="56"/>
      <c r="H46" s="56"/>
      <c r="I46" s="56"/>
      <c r="J46" s="56"/>
      <c r="K46" s="57"/>
      <c r="AI46" s="2"/>
    </row>
    <row r="47" spans="1:35" ht="12.75" customHeight="1" x14ac:dyDescent="0.25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7"/>
      <c r="AI47" s="2"/>
    </row>
    <row r="48" spans="1:35" ht="12.75" customHeight="1" x14ac:dyDescent="0.25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7"/>
      <c r="AI48" s="2"/>
    </row>
    <row r="49" spans="1:35" ht="12.75" customHeight="1" x14ac:dyDescent="0.25">
      <c r="A49" s="55"/>
      <c r="B49" s="56"/>
      <c r="C49" s="56"/>
      <c r="D49" s="56"/>
      <c r="E49" s="56"/>
      <c r="F49" s="56"/>
      <c r="G49" s="56"/>
      <c r="H49" s="56"/>
      <c r="I49" s="56"/>
      <c r="J49" s="56"/>
      <c r="K49" s="57"/>
      <c r="AI49" s="2"/>
    </row>
    <row r="50" spans="1:35" ht="12.75" customHeight="1" x14ac:dyDescent="0.25">
      <c r="A50" s="55"/>
      <c r="B50" s="56"/>
      <c r="C50" s="56"/>
      <c r="D50" s="56"/>
      <c r="E50" s="56"/>
      <c r="F50" s="56"/>
      <c r="G50" s="56"/>
      <c r="H50" s="56"/>
      <c r="I50" s="56"/>
      <c r="J50" s="56"/>
      <c r="K50" s="57"/>
      <c r="AI50" s="2"/>
    </row>
    <row r="51" spans="1:35" ht="12.75" customHeight="1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7"/>
      <c r="AI51" s="2"/>
    </row>
    <row r="52" spans="1:35" ht="18.75" customHeight="1" x14ac:dyDescent="0.25">
      <c r="A52" s="52" t="s">
        <v>41</v>
      </c>
      <c r="B52" s="53"/>
      <c r="C52" s="53"/>
      <c r="D52" s="53"/>
      <c r="E52" s="53"/>
      <c r="F52" s="53"/>
      <c r="G52" s="53"/>
      <c r="H52" s="53"/>
      <c r="I52" s="53"/>
      <c r="J52" s="53"/>
      <c r="K52" s="54"/>
      <c r="AI52" s="2"/>
    </row>
    <row r="53" spans="1:35" x14ac:dyDescent="0.25">
      <c r="A53" s="46"/>
      <c r="B53" s="47"/>
      <c r="C53" s="47"/>
      <c r="D53" s="47"/>
      <c r="E53" s="47"/>
      <c r="F53" s="47"/>
      <c r="G53" s="47"/>
      <c r="H53" s="47"/>
      <c r="I53" s="47"/>
      <c r="J53" s="47"/>
      <c r="K53" s="48"/>
      <c r="AI53" s="2"/>
    </row>
    <row r="54" spans="1:35" x14ac:dyDescent="0.25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8"/>
      <c r="AI54" s="2"/>
    </row>
    <row r="55" spans="1:35" x14ac:dyDescent="0.25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48"/>
      <c r="AI55" s="2"/>
    </row>
    <row r="56" spans="1:35" x14ac:dyDescent="0.25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8"/>
      <c r="AI56" s="2"/>
    </row>
    <row r="57" spans="1:35" x14ac:dyDescent="0.25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8"/>
      <c r="AI57" s="2"/>
    </row>
    <row r="58" spans="1:35" ht="13.8" thickBot="1" x14ac:dyDescent="0.3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1"/>
      <c r="AI58" s="2"/>
    </row>
    <row r="59" spans="1:35" ht="12.75" customHeight="1" x14ac:dyDescent="0.25">
      <c r="A59" s="8"/>
      <c r="AI59" s="2"/>
    </row>
    <row r="60" spans="1:35" ht="12.75" customHeight="1" x14ac:dyDescent="0.25">
      <c r="A60" s="8"/>
      <c r="B60" s="4"/>
      <c r="C60" s="4"/>
      <c r="D60" s="4"/>
      <c r="E60" s="4"/>
      <c r="F60" s="4"/>
    </row>
    <row r="61" spans="1:35" ht="12.75" customHeight="1" x14ac:dyDescent="0.25">
      <c r="A61" s="9"/>
      <c r="B61" s="4"/>
      <c r="C61" s="4"/>
      <c r="D61" s="4"/>
      <c r="E61" s="4"/>
      <c r="F61" s="4"/>
    </row>
    <row r="62" spans="1:35" ht="12.75" customHeight="1" x14ac:dyDescent="0.25">
      <c r="A62" s="4"/>
      <c r="B62" s="4"/>
      <c r="C62" s="4"/>
      <c r="D62" s="4"/>
      <c r="E62" s="4"/>
      <c r="F62" s="4"/>
    </row>
    <row r="63" spans="1:35" ht="12.75" customHeight="1" x14ac:dyDescent="0.25"/>
    <row r="64" spans="1:35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</sheetData>
  <sheetProtection algorithmName="SHA-512" hashValue="NnsR9zAegS3Qoxje2LFIlja3BDNrPBczCYSvVNN4lgZiVkVmxAbCuc8wZtHZfxWhbavH26ILt6N0TpphdwX1uQ==" saltValue="gsYZkaQW4Yij7/V1FrW4aA==" spinCount="100000" sheet="1" objects="1" scenarios="1"/>
  <mergeCells count="18">
    <mergeCell ref="A3:K3"/>
    <mergeCell ref="A5:K5"/>
    <mergeCell ref="A12:K12"/>
    <mergeCell ref="A53:K58"/>
    <mergeCell ref="A52:K52"/>
    <mergeCell ref="A13:K51"/>
    <mergeCell ref="A6:D6"/>
    <mergeCell ref="A7:D7"/>
    <mergeCell ref="A8:D8"/>
    <mergeCell ref="A9:D9"/>
    <mergeCell ref="A11:D11"/>
    <mergeCell ref="E6:K6"/>
    <mergeCell ref="E7:K7"/>
    <mergeCell ref="E8:K8"/>
    <mergeCell ref="E9:K9"/>
    <mergeCell ref="E11:K11"/>
    <mergeCell ref="A10:D10"/>
    <mergeCell ref="E10:K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  <pageSetUpPr fitToPage="1"/>
  </sheetPr>
  <dimension ref="A1:K36"/>
  <sheetViews>
    <sheetView showGridLines="0" zoomScale="90" zoomScaleNormal="90" workbookViewId="0">
      <selection activeCell="E10" sqref="E10"/>
    </sheetView>
  </sheetViews>
  <sheetFormatPr defaultRowHeight="13.2" x14ac:dyDescent="0.25"/>
  <cols>
    <col min="1" max="1" width="7.21875" style="1" customWidth="1"/>
    <col min="2" max="2" width="8.44140625" customWidth="1"/>
    <col min="3" max="3" width="10.21875" customWidth="1"/>
    <col min="4" max="4" width="53" customWidth="1"/>
    <col min="5" max="5" width="17.21875" style="1" customWidth="1"/>
    <col min="6" max="6" width="14.77734375" customWidth="1"/>
    <col min="7" max="7" width="20.44140625" customWidth="1"/>
    <col min="8" max="8" width="18.5546875" customWidth="1"/>
    <col min="9" max="9" width="15.77734375" customWidth="1"/>
    <col min="10" max="10" width="30.21875" customWidth="1"/>
  </cols>
  <sheetData>
    <row r="1" spans="1:11" ht="28.5" customHeight="1" x14ac:dyDescent="0.25">
      <c r="A1" s="68" t="s">
        <v>43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14.25" customHeight="1" thickBot="1" x14ac:dyDescent="0.3">
      <c r="A2" s="5"/>
      <c r="B2" s="5"/>
      <c r="C2" s="5"/>
      <c r="D2" s="5"/>
      <c r="E2" s="5"/>
      <c r="F2" s="5"/>
      <c r="G2" s="5"/>
      <c r="H2" s="5"/>
    </row>
    <row r="3" spans="1:11" s="6" customFormat="1" ht="17.25" customHeight="1" x14ac:dyDescent="0.25">
      <c r="A3" s="88" t="s">
        <v>25</v>
      </c>
      <c r="B3" s="89"/>
      <c r="C3" s="90"/>
      <c r="D3" s="84"/>
      <c r="E3" s="84"/>
      <c r="F3" s="84"/>
      <c r="G3" s="84"/>
      <c r="H3" s="84"/>
      <c r="I3" s="84"/>
      <c r="J3" s="85"/>
    </row>
    <row r="4" spans="1:11" s="6" customFormat="1" ht="17.25" customHeight="1" x14ac:dyDescent="0.25">
      <c r="A4" s="62" t="s">
        <v>26</v>
      </c>
      <c r="B4" s="63"/>
      <c r="C4" s="83"/>
      <c r="D4" s="86"/>
      <c r="E4" s="86"/>
      <c r="F4" s="86"/>
      <c r="G4" s="86"/>
      <c r="H4" s="86"/>
      <c r="I4" s="86"/>
      <c r="J4" s="87"/>
    </row>
    <row r="5" spans="1:11" s="6" customFormat="1" ht="33" customHeight="1" x14ac:dyDescent="0.25">
      <c r="A5" s="62" t="s">
        <v>35</v>
      </c>
      <c r="B5" s="63"/>
      <c r="C5" s="83"/>
      <c r="D5" s="86"/>
      <c r="E5" s="86"/>
      <c r="F5" s="86"/>
      <c r="G5" s="86"/>
      <c r="H5" s="86"/>
      <c r="I5" s="86"/>
      <c r="J5" s="87"/>
    </row>
    <row r="6" spans="1:11" ht="17.25" customHeight="1" x14ac:dyDescent="0.25">
      <c r="A6" s="62" t="s">
        <v>27</v>
      </c>
      <c r="B6" s="63"/>
      <c r="C6" s="83"/>
      <c r="D6" s="86"/>
      <c r="E6" s="86"/>
      <c r="F6" s="86"/>
      <c r="G6" s="86"/>
      <c r="H6" s="86"/>
      <c r="I6" s="86"/>
      <c r="J6" s="87"/>
    </row>
    <row r="7" spans="1:11" ht="17.25" customHeight="1" thickBot="1" x14ac:dyDescent="0.3">
      <c r="A7" s="73" t="s">
        <v>36</v>
      </c>
      <c r="B7" s="74"/>
      <c r="C7" s="75"/>
      <c r="D7" s="78"/>
      <c r="E7" s="78"/>
      <c r="F7" s="78"/>
      <c r="G7" s="78"/>
      <c r="H7" s="78"/>
      <c r="I7" s="78"/>
      <c r="J7" s="79"/>
    </row>
    <row r="8" spans="1:11" ht="15" customHeight="1" thickBot="1" x14ac:dyDescent="0.3">
      <c r="A8" s="14"/>
      <c r="B8" s="14"/>
      <c r="C8" s="14"/>
      <c r="D8" s="14"/>
      <c r="E8" s="14"/>
      <c r="F8" s="14"/>
      <c r="G8" s="14"/>
      <c r="H8" s="15" t="str">
        <f>IF(H10=F10,(""),("NAVRHOVANÝ ROZPOČET DOTACE SE MUSÍ ROVNAT ROZPOČTU DOTACE V ŽÁDOSTI"))</f>
        <v/>
      </c>
      <c r="I8" s="13"/>
    </row>
    <row r="9" spans="1:11" ht="73.5" customHeight="1" x14ac:dyDescent="0.25">
      <c r="A9" s="17"/>
      <c r="B9" s="77" t="s">
        <v>24</v>
      </c>
      <c r="C9" s="77"/>
      <c r="D9" s="77"/>
      <c r="E9" s="30" t="s">
        <v>38</v>
      </c>
      <c r="F9" s="30" t="s">
        <v>28</v>
      </c>
      <c r="G9" s="30" t="s">
        <v>29</v>
      </c>
      <c r="H9" s="30" t="s">
        <v>30</v>
      </c>
      <c r="I9" s="30" t="s">
        <v>31</v>
      </c>
      <c r="J9" s="31" t="s">
        <v>32</v>
      </c>
      <c r="K9" s="3"/>
    </row>
    <row r="10" spans="1:11" ht="16.05" customHeight="1" x14ac:dyDescent="0.25">
      <c r="A10" s="76" t="s">
        <v>37</v>
      </c>
      <c r="B10" s="71"/>
      <c r="C10" s="71"/>
      <c r="D10" s="71"/>
      <c r="E10" s="32"/>
      <c r="F10" s="33">
        <f>F11+F16</f>
        <v>0</v>
      </c>
      <c r="G10" s="33">
        <f>G11+G16</f>
        <v>0</v>
      </c>
      <c r="H10" s="33">
        <f>IF((H11+H16)=F10,(H11+H16),("!!! POZOR CHYBA !!!"))</f>
        <v>0</v>
      </c>
      <c r="I10" s="33">
        <f>IF(G10&gt;0,(H10-G10),(H10-F10))</f>
        <v>0</v>
      </c>
      <c r="J10" s="34"/>
      <c r="K10" s="2"/>
    </row>
    <row r="11" spans="1:11" ht="16.05" customHeight="1" x14ac:dyDescent="0.25">
      <c r="A11" s="18"/>
      <c r="B11" s="71" t="s">
        <v>33</v>
      </c>
      <c r="C11" s="71"/>
      <c r="D11" s="72"/>
      <c r="E11" s="35"/>
      <c r="F11" s="33">
        <f>F12+F13+F14+F15</f>
        <v>0</v>
      </c>
      <c r="G11" s="33">
        <f>G12+G13+G14+G15</f>
        <v>0</v>
      </c>
      <c r="H11" s="33">
        <f>H12+H13+H14+H15</f>
        <v>0</v>
      </c>
      <c r="I11" s="33">
        <f>IF(G10&gt;0,(H11-G11),(H11-F11))</f>
        <v>0</v>
      </c>
      <c r="J11" s="34"/>
      <c r="K11" s="2"/>
    </row>
    <row r="12" spans="1:11" ht="16.05" customHeight="1" x14ac:dyDescent="0.25">
      <c r="A12" s="18"/>
      <c r="B12" s="19"/>
      <c r="C12" s="71" t="s">
        <v>4</v>
      </c>
      <c r="D12" s="72"/>
      <c r="E12" s="35"/>
      <c r="F12" s="36"/>
      <c r="G12" s="36"/>
      <c r="H12" s="36"/>
      <c r="I12" s="37">
        <f>IF(G10&gt;0,(H12-G12),(H12-F12))</f>
        <v>0</v>
      </c>
      <c r="J12" s="38" t="str">
        <f xml:space="preserve"> IF(OR(AND(F12=0,G12=0,H12=0),AND($G$10&gt;0,G12=0,H12=0),AND($G$10=0,F12=0,H12=0)),"",IF(OR(AND($G$10&gt;0,G12=0),(AND($G$10=0,F12=0))),"NAVÝŠENÍ NULOVÉ POLOŽKY",IF($G$10&gt;0,((H12/G12)-1),((H12/F12)-1))))</f>
        <v/>
      </c>
      <c r="K12" s="2"/>
    </row>
    <row r="13" spans="1:11" ht="16.05" customHeight="1" x14ac:dyDescent="0.25">
      <c r="A13" s="18"/>
      <c r="B13" s="19"/>
      <c r="C13" s="71" t="s">
        <v>3</v>
      </c>
      <c r="D13" s="72"/>
      <c r="E13" s="35"/>
      <c r="F13" s="36"/>
      <c r="G13" s="36"/>
      <c r="H13" s="36"/>
      <c r="I13" s="37">
        <f>IF(G10&gt;0,(H13-G13),(H13-F13))</f>
        <v>0</v>
      </c>
      <c r="J13" s="38" t="str">
        <f t="shared" ref="J13:J36" si="0" xml:space="preserve"> IF(OR(AND(F13=0,G13=0,H13=0),AND($G$10&gt;0,G13=0,H13=0),AND($G$10=0,F13=0,H13=0)),"",IF(OR(AND($G$10&gt;0,G13=0),(AND($G$10=0,F13=0))),"NAVÝŠENÍ NULOVÉ POLOŽKY",IF($G$10&gt;0,((H13/G13)-1),((H13/F13)-1))))</f>
        <v/>
      </c>
      <c r="K13" s="2"/>
    </row>
    <row r="14" spans="1:11" ht="16.05" customHeight="1" x14ac:dyDescent="0.25">
      <c r="A14" s="20"/>
      <c r="B14" s="21"/>
      <c r="C14" s="71" t="s">
        <v>2</v>
      </c>
      <c r="D14" s="72"/>
      <c r="E14" s="35"/>
      <c r="F14" s="36"/>
      <c r="G14" s="36"/>
      <c r="H14" s="36"/>
      <c r="I14" s="37">
        <f>IF(G10&gt;0,(H14-G14),(H14-F14))</f>
        <v>0</v>
      </c>
      <c r="J14" s="38" t="str">
        <f t="shared" si="0"/>
        <v/>
      </c>
      <c r="K14" s="2"/>
    </row>
    <row r="15" spans="1:11" ht="16.05" customHeight="1" x14ac:dyDescent="0.25">
      <c r="A15" s="18"/>
      <c r="B15" s="19"/>
      <c r="C15" s="71" t="s">
        <v>1</v>
      </c>
      <c r="D15" s="72"/>
      <c r="E15" s="35"/>
      <c r="F15" s="36"/>
      <c r="G15" s="36"/>
      <c r="H15" s="36"/>
      <c r="I15" s="37">
        <f>IF(G10&gt;0,(H15-G15),(H15-F15))</f>
        <v>0</v>
      </c>
      <c r="J15" s="38" t="str">
        <f t="shared" si="0"/>
        <v/>
      </c>
      <c r="K15" s="2"/>
    </row>
    <row r="16" spans="1:11" ht="16.05" customHeight="1" x14ac:dyDescent="0.25">
      <c r="A16" s="20"/>
      <c r="B16" s="82" t="s">
        <v>34</v>
      </c>
      <c r="C16" s="71"/>
      <c r="D16" s="72"/>
      <c r="E16" s="35"/>
      <c r="F16" s="33">
        <f>F17+F20+F21+F22+F23+F24+F35+F36</f>
        <v>0</v>
      </c>
      <c r="G16" s="33">
        <f>G17+G20+G21+G22+G23+G24+G35+G36</f>
        <v>0</v>
      </c>
      <c r="H16" s="33">
        <f>H17+H20+H21+H22+H23+H24+H35+H36</f>
        <v>0</v>
      </c>
      <c r="I16" s="33">
        <f>IF(G10&gt;0,(H16-G16),(H16-F16))</f>
        <v>0</v>
      </c>
      <c r="J16" s="38"/>
      <c r="K16" s="2"/>
    </row>
    <row r="17" spans="1:11" ht="16.05" customHeight="1" x14ac:dyDescent="0.25">
      <c r="A17" s="18"/>
      <c r="B17" s="22"/>
      <c r="C17" s="71" t="s">
        <v>5</v>
      </c>
      <c r="D17" s="72"/>
      <c r="E17" s="35"/>
      <c r="F17" s="37">
        <f>F18+F19</f>
        <v>0</v>
      </c>
      <c r="G17" s="37">
        <f>G18+G19</f>
        <v>0</v>
      </c>
      <c r="H17" s="37">
        <f>H18+H19</f>
        <v>0</v>
      </c>
      <c r="I17" s="37">
        <f>IF(G10&gt;0,(H17-G17),(H17-F17))</f>
        <v>0</v>
      </c>
      <c r="J17" s="38"/>
      <c r="K17" s="2"/>
    </row>
    <row r="18" spans="1:11" ht="16.05" customHeight="1" x14ac:dyDescent="0.25">
      <c r="A18" s="20"/>
      <c r="B18" s="23"/>
      <c r="C18" s="24"/>
      <c r="D18" s="25" t="s">
        <v>6</v>
      </c>
      <c r="E18" s="35"/>
      <c r="F18" s="39"/>
      <c r="G18" s="39"/>
      <c r="H18" s="39"/>
      <c r="I18" s="40">
        <f>IF(G10&gt;0,(H18-G18),(H18-F18))</f>
        <v>0</v>
      </c>
      <c r="J18" s="38" t="str">
        <f t="shared" si="0"/>
        <v/>
      </c>
      <c r="K18" s="2"/>
    </row>
    <row r="19" spans="1:11" ht="16.05" customHeight="1" x14ac:dyDescent="0.25">
      <c r="A19" s="18"/>
      <c r="B19" s="22"/>
      <c r="C19" s="22"/>
      <c r="D19" s="26" t="s">
        <v>7</v>
      </c>
      <c r="E19" s="35"/>
      <c r="F19" s="39"/>
      <c r="G19" s="39"/>
      <c r="H19" s="39"/>
      <c r="I19" s="40">
        <f>IF(G10&gt;0,(H19-G19),(H19-F19))</f>
        <v>0</v>
      </c>
      <c r="J19" s="38" t="str">
        <f t="shared" si="0"/>
        <v/>
      </c>
      <c r="K19" s="2"/>
    </row>
    <row r="20" spans="1:11" ht="16.05" customHeight="1" x14ac:dyDescent="0.25">
      <c r="A20" s="20"/>
      <c r="B20" s="23"/>
      <c r="C20" s="71" t="s">
        <v>8</v>
      </c>
      <c r="D20" s="72"/>
      <c r="E20" s="35"/>
      <c r="F20" s="36"/>
      <c r="G20" s="36"/>
      <c r="H20" s="36"/>
      <c r="I20" s="37">
        <f>IF(G10&gt;0,(H20-G20),(H20-F20))</f>
        <v>0</v>
      </c>
      <c r="J20" s="38" t="str">
        <f t="shared" si="0"/>
        <v/>
      </c>
      <c r="K20" s="2"/>
    </row>
    <row r="21" spans="1:11" ht="16.05" customHeight="1" x14ac:dyDescent="0.25">
      <c r="A21" s="18"/>
      <c r="B21" s="22"/>
      <c r="C21" s="71" t="s">
        <v>9</v>
      </c>
      <c r="D21" s="72"/>
      <c r="E21" s="35"/>
      <c r="F21" s="36"/>
      <c r="G21" s="36"/>
      <c r="H21" s="36"/>
      <c r="I21" s="37">
        <f>IF(G10&gt;0,(H21-G21),(H21-F21))</f>
        <v>0</v>
      </c>
      <c r="J21" s="38" t="str">
        <f t="shared" si="0"/>
        <v/>
      </c>
      <c r="K21" s="2"/>
    </row>
    <row r="22" spans="1:11" ht="16.05" customHeight="1" x14ac:dyDescent="0.25">
      <c r="A22" s="20"/>
      <c r="B22" s="23"/>
      <c r="C22" s="71" t="s">
        <v>10</v>
      </c>
      <c r="D22" s="72"/>
      <c r="E22" s="35"/>
      <c r="F22" s="36"/>
      <c r="G22" s="36"/>
      <c r="H22" s="36"/>
      <c r="I22" s="37">
        <f>IF(G10&gt;0,(H22-G22),(H22-F22))</f>
        <v>0</v>
      </c>
      <c r="J22" s="38" t="str">
        <f t="shared" si="0"/>
        <v/>
      </c>
      <c r="K22" s="2"/>
    </row>
    <row r="23" spans="1:11" ht="16.05" customHeight="1" x14ac:dyDescent="0.25">
      <c r="A23" s="18"/>
      <c r="B23" s="22"/>
      <c r="C23" s="71" t="s">
        <v>11</v>
      </c>
      <c r="D23" s="72"/>
      <c r="E23" s="35"/>
      <c r="F23" s="36"/>
      <c r="G23" s="36"/>
      <c r="H23" s="36"/>
      <c r="I23" s="37">
        <f>IF(G10&gt;0,(H23-G23),(H23-F23))</f>
        <v>0</v>
      </c>
      <c r="J23" s="38" t="str">
        <f t="shared" si="0"/>
        <v/>
      </c>
      <c r="K23" s="2"/>
    </row>
    <row r="24" spans="1:11" ht="16.05" customHeight="1" x14ac:dyDescent="0.25">
      <c r="A24" s="20"/>
      <c r="B24" s="23"/>
      <c r="C24" s="71" t="s">
        <v>0</v>
      </c>
      <c r="D24" s="72"/>
      <c r="E24" s="35"/>
      <c r="F24" s="37">
        <f>F25+F26+F27+F28+F29+F30+F31+F32+F33+F34</f>
        <v>0</v>
      </c>
      <c r="G24" s="37">
        <f>G25+G26+G27+G28+G29+G30+G31+G32+G33+G34</f>
        <v>0</v>
      </c>
      <c r="H24" s="37">
        <f>H25+H26+H27+H28+H29+H30+H31+H32+H33+H34</f>
        <v>0</v>
      </c>
      <c r="I24" s="37">
        <f>IF(G10&gt;0,(H24-G24),(H24-F24))</f>
        <v>0</v>
      </c>
      <c r="J24" s="38"/>
      <c r="K24" s="2"/>
    </row>
    <row r="25" spans="1:11" ht="16.05" customHeight="1" x14ac:dyDescent="0.25">
      <c r="A25" s="18"/>
      <c r="B25" s="22"/>
      <c r="C25" s="22"/>
      <c r="D25" s="26" t="s">
        <v>12</v>
      </c>
      <c r="E25" s="35"/>
      <c r="F25" s="39"/>
      <c r="G25" s="39"/>
      <c r="H25" s="39"/>
      <c r="I25" s="40">
        <f>IF(G10&gt;0,(H25-G25),(H25-F25))</f>
        <v>0</v>
      </c>
      <c r="J25" s="38" t="str">
        <f t="shared" si="0"/>
        <v/>
      </c>
      <c r="K25" s="2"/>
    </row>
    <row r="26" spans="1:11" ht="16.05" customHeight="1" x14ac:dyDescent="0.25">
      <c r="A26" s="20"/>
      <c r="B26" s="23"/>
      <c r="C26" s="22"/>
      <c r="D26" s="26" t="s">
        <v>13</v>
      </c>
      <c r="E26" s="35"/>
      <c r="F26" s="39"/>
      <c r="G26" s="39"/>
      <c r="H26" s="39"/>
      <c r="I26" s="40">
        <f>IF(G10&gt;0,(H26-G26),(H26-F26))</f>
        <v>0</v>
      </c>
      <c r="J26" s="38" t="str">
        <f t="shared" si="0"/>
        <v/>
      </c>
      <c r="K26" s="2"/>
    </row>
    <row r="27" spans="1:11" ht="16.05" customHeight="1" x14ac:dyDescent="0.25">
      <c r="A27" s="18"/>
      <c r="B27" s="22"/>
      <c r="C27" s="22"/>
      <c r="D27" s="26" t="s">
        <v>14</v>
      </c>
      <c r="E27" s="35"/>
      <c r="F27" s="39"/>
      <c r="G27" s="39"/>
      <c r="H27" s="39"/>
      <c r="I27" s="40">
        <f>IF(G10&gt;0,(H27-G27),(H27-F27))</f>
        <v>0</v>
      </c>
      <c r="J27" s="38" t="str">
        <f t="shared" si="0"/>
        <v/>
      </c>
      <c r="K27" s="2"/>
    </row>
    <row r="28" spans="1:11" ht="16.05" customHeight="1" x14ac:dyDescent="0.25">
      <c r="A28" s="20"/>
      <c r="B28" s="23"/>
      <c r="C28" s="22"/>
      <c r="D28" s="26" t="s">
        <v>15</v>
      </c>
      <c r="E28" s="35"/>
      <c r="F28" s="39"/>
      <c r="G28" s="39"/>
      <c r="H28" s="39"/>
      <c r="I28" s="40">
        <f>IF(G10&gt;0,(H28-G28),(H28-F28))</f>
        <v>0</v>
      </c>
      <c r="J28" s="38" t="str">
        <f t="shared" si="0"/>
        <v/>
      </c>
      <c r="K28" s="2"/>
    </row>
    <row r="29" spans="1:11" ht="16.05" customHeight="1" x14ac:dyDescent="0.25">
      <c r="A29" s="18"/>
      <c r="B29" s="22"/>
      <c r="C29" s="22"/>
      <c r="D29" s="26" t="s">
        <v>16</v>
      </c>
      <c r="E29" s="35"/>
      <c r="F29" s="39"/>
      <c r="G29" s="39"/>
      <c r="H29" s="39"/>
      <c r="I29" s="40">
        <f>IF(G10&gt;0,(H29-G29),(H29-F29))</f>
        <v>0</v>
      </c>
      <c r="J29" s="38" t="str">
        <f t="shared" si="0"/>
        <v/>
      </c>
      <c r="K29" s="2"/>
    </row>
    <row r="30" spans="1:11" ht="16.05" customHeight="1" x14ac:dyDescent="0.25">
      <c r="A30" s="20"/>
      <c r="B30" s="23"/>
      <c r="C30" s="22"/>
      <c r="D30" s="26" t="s">
        <v>17</v>
      </c>
      <c r="E30" s="35"/>
      <c r="F30" s="39"/>
      <c r="G30" s="39"/>
      <c r="H30" s="39"/>
      <c r="I30" s="40">
        <f>IF(G10&gt;0,(H30-G30),(H30-F30))</f>
        <v>0</v>
      </c>
      <c r="J30" s="38" t="str">
        <f t="shared" si="0"/>
        <v/>
      </c>
      <c r="K30" s="2"/>
    </row>
    <row r="31" spans="1:11" ht="16.05" customHeight="1" x14ac:dyDescent="0.25">
      <c r="A31" s="18"/>
      <c r="B31" s="22"/>
      <c r="C31" s="22"/>
      <c r="D31" s="26" t="s">
        <v>18</v>
      </c>
      <c r="E31" s="35"/>
      <c r="F31" s="39"/>
      <c r="G31" s="39"/>
      <c r="H31" s="39"/>
      <c r="I31" s="40">
        <f>IF(G10&gt;0,(H31-G31),(H31-F31))</f>
        <v>0</v>
      </c>
      <c r="J31" s="38" t="str">
        <f t="shared" si="0"/>
        <v/>
      </c>
      <c r="K31" s="2"/>
    </row>
    <row r="32" spans="1:11" ht="27.75" customHeight="1" x14ac:dyDescent="0.25">
      <c r="A32" s="20"/>
      <c r="B32" s="23"/>
      <c r="C32" s="22"/>
      <c r="D32" s="27" t="s">
        <v>20</v>
      </c>
      <c r="E32" s="35"/>
      <c r="F32" s="39"/>
      <c r="G32" s="39"/>
      <c r="H32" s="39"/>
      <c r="I32" s="40">
        <f>IF(G10&gt;0,(H32-G32),(H32-F32))</f>
        <v>0</v>
      </c>
      <c r="J32" s="38" t="str">
        <f t="shared" si="0"/>
        <v/>
      </c>
      <c r="K32" s="2"/>
    </row>
    <row r="33" spans="1:11" ht="29.25" customHeight="1" x14ac:dyDescent="0.25">
      <c r="A33" s="18"/>
      <c r="B33" s="22"/>
      <c r="C33" s="22"/>
      <c r="D33" s="27" t="s">
        <v>19</v>
      </c>
      <c r="E33" s="35"/>
      <c r="F33" s="39"/>
      <c r="G33" s="39"/>
      <c r="H33" s="39"/>
      <c r="I33" s="40">
        <f>IF(G10&gt;0,(H33-G33),(H33-F33))</f>
        <v>0</v>
      </c>
      <c r="J33" s="38" t="str">
        <f t="shared" si="0"/>
        <v/>
      </c>
      <c r="K33" s="2"/>
    </row>
    <row r="34" spans="1:11" ht="16.05" customHeight="1" x14ac:dyDescent="0.25">
      <c r="A34" s="20"/>
      <c r="B34" s="23"/>
      <c r="C34" s="22"/>
      <c r="D34" s="26" t="s">
        <v>21</v>
      </c>
      <c r="E34" s="35"/>
      <c r="F34" s="39"/>
      <c r="G34" s="39"/>
      <c r="H34" s="39"/>
      <c r="I34" s="40">
        <f>IF(G10&gt;0,(H34-G34),(H34-F34))</f>
        <v>0</v>
      </c>
      <c r="J34" s="38" t="str">
        <f t="shared" si="0"/>
        <v/>
      </c>
      <c r="K34" s="2"/>
    </row>
    <row r="35" spans="1:11" ht="16.05" customHeight="1" x14ac:dyDescent="0.25">
      <c r="A35" s="18"/>
      <c r="B35" s="22"/>
      <c r="C35" s="71" t="s">
        <v>22</v>
      </c>
      <c r="D35" s="72"/>
      <c r="E35" s="35"/>
      <c r="F35" s="36"/>
      <c r="G35" s="36"/>
      <c r="H35" s="36"/>
      <c r="I35" s="37">
        <f>IF(G10&gt;0,(H35-G35),(H35-F35))</f>
        <v>0</v>
      </c>
      <c r="J35" s="38" t="str">
        <f t="shared" si="0"/>
        <v/>
      </c>
      <c r="K35" s="2"/>
    </row>
    <row r="36" spans="1:11" ht="16.05" customHeight="1" thickBot="1" x14ac:dyDescent="0.3">
      <c r="A36" s="28"/>
      <c r="B36" s="29"/>
      <c r="C36" s="80" t="s">
        <v>23</v>
      </c>
      <c r="D36" s="81"/>
      <c r="E36" s="41"/>
      <c r="F36" s="42"/>
      <c r="G36" s="42"/>
      <c r="H36" s="42"/>
      <c r="I36" s="43">
        <f>IF(G10&gt;0,(H36-G36),(H36-F36))</f>
        <v>0</v>
      </c>
      <c r="J36" s="44" t="str">
        <f t="shared" si="0"/>
        <v/>
      </c>
      <c r="K36" s="2"/>
    </row>
  </sheetData>
  <sheetProtection algorithmName="SHA-512" hashValue="oWug1KSGqtjB2BpnQ+iJAOw3/sKk0tzyDYZTQU5E3GcxKTL/3NwV/O44JFtMfxYyNOBELkRux3VlttuWIIBysQ==" saltValue="olSVPRBs/GIWdhmFd85tcQ==" spinCount="100000" sheet="1" objects="1" scenarios="1"/>
  <mergeCells count="27">
    <mergeCell ref="A1:J1"/>
    <mergeCell ref="A6:C6"/>
    <mergeCell ref="D3:J3"/>
    <mergeCell ref="D4:J4"/>
    <mergeCell ref="D5:J5"/>
    <mergeCell ref="D6:J6"/>
    <mergeCell ref="A3:C3"/>
    <mergeCell ref="A4:C4"/>
    <mergeCell ref="A5:C5"/>
    <mergeCell ref="C36:D36"/>
    <mergeCell ref="C24:D24"/>
    <mergeCell ref="C13:D13"/>
    <mergeCell ref="C14:D14"/>
    <mergeCell ref="C15:D15"/>
    <mergeCell ref="C17:D17"/>
    <mergeCell ref="C22:D22"/>
    <mergeCell ref="C23:D23"/>
    <mergeCell ref="C20:D20"/>
    <mergeCell ref="C21:D21"/>
    <mergeCell ref="C35:D35"/>
    <mergeCell ref="B16:D16"/>
    <mergeCell ref="B11:D11"/>
    <mergeCell ref="A7:C7"/>
    <mergeCell ref="C12:D12"/>
    <mergeCell ref="A10:D10"/>
    <mergeCell ref="B9:D9"/>
    <mergeCell ref="D7:J7"/>
  </mergeCells>
  <phoneticPr fontId="1" type="noConversion"/>
  <printOptions horizontalCentered="1" verticalCentered="1"/>
  <pageMargins left="0.31496062992125984" right="0.31496062992125984" top="0.31496062992125984" bottom="0.31496062992125984" header="0" footer="0"/>
  <pageSetup paperSize="9" scale="73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Formulář_oznámení_změn_POPIS</vt:lpstr>
      <vt:lpstr>Návrh_změn_rozpočtu</vt:lpstr>
      <vt:lpstr>Formulář_oznámení_změn_POPIS!Názvy_tisku</vt:lpstr>
      <vt:lpstr>Návrh_změn_rozpočtu!Názvy_tisku</vt:lpstr>
      <vt:lpstr>Návrh_změn_rozpočtu!Oblast_tisku</vt:lpstr>
      <vt:lpstr>Formulář_oznámení_změn_POPIS!OLE_LINK1</vt:lpstr>
    </vt:vector>
  </TitlesOfParts>
  <Company>KÚPK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Uzlíková Magdaléna</dc:creator>
  <cp:lastModifiedBy>Uzlíková Magdaléna</cp:lastModifiedBy>
  <cp:lastPrinted>2018-08-22T12:04:14Z</cp:lastPrinted>
  <dcterms:created xsi:type="dcterms:W3CDTF">2007-07-16T11:49:35Z</dcterms:created>
  <dcterms:modified xsi:type="dcterms:W3CDTF">2025-08-25T13:59:22Z</dcterms:modified>
</cp:coreProperties>
</file>