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dd_EK\faitova\Rozpočet 2024\P - RPK_ZPK_Usnesení\5_ZPK_16.12.2024\"/>
    </mc:Choice>
  </mc:AlternateContent>
  <bookViews>
    <workbookView xWindow="0" yWindow="0" windowWidth="46950" windowHeight="5850" tabRatio="658"/>
  </bookViews>
  <sheets>
    <sheet name="Organizace_příloha3_24_2" sheetId="7" r:id="rId1"/>
    <sheet name="List1" sheetId="1" r:id="rId2"/>
  </sheets>
  <externalReferences>
    <externalReference r:id="rId3"/>
    <externalReference r:id="rId4"/>
  </externalReferences>
  <definedNames>
    <definedName name="_1_" localSheetId="0">#REF!</definedName>
    <definedName name="_1_">#REF!</definedName>
    <definedName name="_14_NoKrajSumObor1" localSheetId="0">#REF!</definedName>
    <definedName name="_14_NoKrajSumObor1">#REF!</definedName>
    <definedName name="_14_NoKrajSumObor2" localSheetId="0">#REF!</definedName>
    <definedName name="_14_NoKrajSumObor2">#REF!</definedName>
    <definedName name="_xlnm._FilterDatabase" localSheetId="0" hidden="1">Organizace_příloha3_24_2!$A$4:$S$511</definedName>
    <definedName name="a" localSheetId="0">#REF!</definedName>
    <definedName name="a">#REF!</definedName>
    <definedName name="AV" localSheetId="0">#REF!</definedName>
    <definedName name="AV">#REF!</definedName>
    <definedName name="BIS" localSheetId="0">#REF!</definedName>
    <definedName name="BIS">#REF!</definedName>
    <definedName name="CBU" localSheetId="0">#REF!</definedName>
    <definedName name="CBU">#REF!</definedName>
    <definedName name="CSU" localSheetId="0">#REF!</definedName>
    <definedName name="CSU">#REF!</definedName>
    <definedName name="CUZK" localSheetId="0">#REF!</definedName>
    <definedName name="CUZK">#REF!</definedName>
    <definedName name="GA" localSheetId="0">#REF!</definedName>
    <definedName name="GA">#REF!</definedName>
    <definedName name="Kontakty" localSheetId="0">[1]Kontakty!#REF!</definedName>
    <definedName name="Kontakty">[1]Kontakty!#REF!</definedName>
    <definedName name="KPR" localSheetId="0">#REF!</definedName>
    <definedName name="KPR">#REF!</definedName>
    <definedName name="MDS" localSheetId="0">#REF!</definedName>
    <definedName name="MDS">#REF!</definedName>
    <definedName name="MF" localSheetId="0">#REF!</definedName>
    <definedName name="MF">#REF!</definedName>
    <definedName name="MK" localSheetId="0">#REF!</definedName>
    <definedName name="MK">#REF!</definedName>
    <definedName name="MMR" localSheetId="0">#REF!</definedName>
    <definedName name="MMR">#REF!</definedName>
    <definedName name="MO" localSheetId="0">#REF!</definedName>
    <definedName name="MO">#REF!</definedName>
    <definedName name="MPO" localSheetId="0">#REF!</definedName>
    <definedName name="MPO">#REF!</definedName>
    <definedName name="MPSV" localSheetId="0">#REF!</definedName>
    <definedName name="MPSV">#REF!</definedName>
    <definedName name="MS" localSheetId="0">#REF!</definedName>
    <definedName name="MS">#REF!</definedName>
    <definedName name="MSMT" localSheetId="0">#REF!</definedName>
    <definedName name="MSMT">#REF!</definedName>
    <definedName name="MV" localSheetId="0">#REF!</definedName>
    <definedName name="MV">#REF!</definedName>
    <definedName name="MZdr" localSheetId="0">#REF!</definedName>
    <definedName name="MZdr">#REF!</definedName>
    <definedName name="MZe" localSheetId="0">#REF!</definedName>
    <definedName name="MZe">#REF!</definedName>
    <definedName name="MZP" localSheetId="0">#REF!</definedName>
    <definedName name="MZP">#REF!</definedName>
    <definedName name="MZv" localSheetId="0">#REF!</definedName>
    <definedName name="MZv">#REF!</definedName>
    <definedName name="_xlnm.Print_Titles" localSheetId="0">Organizace_příloha3_24_2!$4:$4</definedName>
    <definedName name="NKU" localSheetId="0">#REF!</definedName>
    <definedName name="NKU">#REF!</definedName>
    <definedName name="OborySV19Celkem_Dotaz" localSheetId="0">#REF!</definedName>
    <definedName name="OborySV19Celkem_Dotaz">#REF!</definedName>
    <definedName name="P104_06_20IZOVýpočet" localSheetId="0">#REF!</definedName>
    <definedName name="P104_06_20IZOVýpočet">#REF!</definedName>
    <definedName name="P104_06_20SumICOVýpočet" localSheetId="0">#REF!</definedName>
    <definedName name="P104_06_20SumICOVýpočet">#REF!</definedName>
    <definedName name="P1c_VIII_OON_R21" localSheetId="0">#REF!</definedName>
    <definedName name="P1c_VIII_OON_R21">#REF!</definedName>
    <definedName name="P1c_VIII_OON21a_R22" localSheetId="0">#REF!</definedName>
    <definedName name="P1c_VIII_OON21a_R22">#REF!</definedName>
    <definedName name="P1c_VIII_OON22a_R23" localSheetId="0">#REF!</definedName>
    <definedName name="P1c_VIII_OON22a_R23">#REF!</definedName>
    <definedName name="P1cIVb_20_PedČinn_R21" localSheetId="0">#REF!</definedName>
    <definedName name="P1cIVb_20_PedČinn_R21">#REF!</definedName>
    <definedName name="P1cIVb_20_Přespočty_R21" localSheetId="0">#REF!</definedName>
    <definedName name="P1cIVb_20_Přespočty_R21">#REF!</definedName>
    <definedName name="P1cIVb_21_PedČinn_R22" localSheetId="0">#REF!</definedName>
    <definedName name="P1cIVb_21_PedČinn_R22">#REF!</definedName>
    <definedName name="P1cIVb_21_Přespočty_R22" localSheetId="0">#REF!</definedName>
    <definedName name="P1cIVb_21_Přespočty_R22">#REF!</definedName>
    <definedName name="P1cIVb_22_PedČinn_R23" localSheetId="0">#REF!</definedName>
    <definedName name="P1cIVb_22_PedČinn_R23">#REF!</definedName>
    <definedName name="P1cIVb_22_Přespočty_R23" localSheetId="0">#REF!</definedName>
    <definedName name="P1cIVb_22_Přespočty_R23">#REF!</definedName>
    <definedName name="Platy18TarifyNPedVýpočet" localSheetId="0">#REF!</definedName>
    <definedName name="Platy18TarifyNPedVýpočet">#REF!</definedName>
    <definedName name="Platy18TarifyPedVýpočet" localSheetId="0">#REF!</definedName>
    <definedName name="Platy18TarifyPedVýpočet">#REF!</definedName>
    <definedName name="Platy19TarifyPedVýpočet" localSheetId="0">#REF!</definedName>
    <definedName name="Platy19TarifyPedVýpočet">#REF!</definedName>
    <definedName name="Platy21TarifyNPedVýpočet" localSheetId="0">#REF!</definedName>
    <definedName name="Platy21TarifyNPedVýpočet">#REF!</definedName>
    <definedName name="Platy21TarifyPedVýpočet" localSheetId="0">#REF!</definedName>
    <definedName name="Platy21TarifyPedVýpočet">#REF!</definedName>
    <definedName name="Platy21TarifyVýpočet" localSheetId="0">#REF!</definedName>
    <definedName name="Platy21TarifyVýpočet">#REF!</definedName>
    <definedName name="Platy22TarifyNPed09Výpočet" localSheetId="0">#REF!</definedName>
    <definedName name="Platy22TarifyNPed09Výpočet">#REF!</definedName>
    <definedName name="Platy22TarifyNPedVýpočet" localSheetId="0">#REF!</definedName>
    <definedName name="Platy22TarifyNPedVýpočet">#REF!</definedName>
    <definedName name="Platy22TarifyPedVýpočet" localSheetId="0">#REF!</definedName>
    <definedName name="Platy22TarifyPedVýpočet">#REF!</definedName>
    <definedName name="Platy23TarifyNPedVýpočet" localSheetId="0">#REF!</definedName>
    <definedName name="Platy23TarifyNPedVýpočet">#REF!</definedName>
    <definedName name="Platy23TarifyPedVýpočet" localSheetId="0">#REF!</definedName>
    <definedName name="Platy23TarifyPedVýpočet">#REF!</definedName>
    <definedName name="Program_platy_PP2eOstRozdíl" localSheetId="0">#REF!</definedName>
    <definedName name="Program_platy_PP2eOstRozdíl">#REF!</definedName>
    <definedName name="Program_platy_PP2eVSRozdíl" localSheetId="0">#REF!</definedName>
    <definedName name="Program_platy_PP2eVSRozdíl">#REF!</definedName>
    <definedName name="Příplatky_16" localSheetId="0">[1]Kontakty!#REF!</definedName>
    <definedName name="Příplatky_16">[1]Kontakty!#REF!</definedName>
    <definedName name="Příplatky16" localSheetId="0">#REF!</definedName>
    <definedName name="Příplatky16">#REF!</definedName>
    <definedName name="PSP" localSheetId="0">#REF!</definedName>
    <definedName name="PSP">#REF!</definedName>
    <definedName name="red_typ" localSheetId="0">#REF!</definedName>
    <definedName name="red_typ">#REF!</definedName>
    <definedName name="Rozp12V0OboryDotazy" localSheetId="0">#REF!</definedName>
    <definedName name="Rozp12V0OboryDotazy">#REF!</definedName>
    <definedName name="Rozp12V0OborySumDotazy" localSheetId="0">#REF!</definedName>
    <definedName name="Rozp12V0OborySumDotazy">#REF!</definedName>
    <definedName name="Rozp15PředverzeKraj" localSheetId="0">#REF!</definedName>
    <definedName name="Rozp15PředverzeKraj">#REF!</definedName>
    <definedName name="Rozp15V0_PředverzeKraj" localSheetId="0">#REF!</definedName>
    <definedName name="Rozp15V0_PředverzeKraj">#REF!</definedName>
    <definedName name="Rozp15VPředverzeKraj" localSheetId="0">#REF!</definedName>
    <definedName name="Rozp15VPředverzeKraj">#REF!</definedName>
    <definedName name="Rozp16VxxxKrajSumICO">[2]Rozp16VNormKrajSumICO!$A$1:$AB$461</definedName>
    <definedName name="rozpis" localSheetId="0">#REF!</definedName>
    <definedName name="rozpis">#REF!</definedName>
    <definedName name="rozpis_2012" localSheetId="0">#REF!</definedName>
    <definedName name="rozpis_2012">#REF!</definedName>
    <definedName name="RRTV" localSheetId="0">#REF!</definedName>
    <definedName name="RRTV">#REF!</definedName>
    <definedName name="SP" localSheetId="0">#REF!</definedName>
    <definedName name="SP">#REF!</definedName>
    <definedName name="SSHR" localSheetId="0">#REF!</definedName>
    <definedName name="SSHR">#REF!</definedName>
    <definedName name="SUJB" localSheetId="0">#REF!</definedName>
    <definedName name="SUJB">#REF!</definedName>
    <definedName name="UOHS" localSheetId="0">#REF!</definedName>
    <definedName name="UOHS">#REF!</definedName>
    <definedName name="UPV" localSheetId="0">#REF!</definedName>
    <definedName name="UPV">#REF!</definedName>
    <definedName name="US" localSheetId="0">#REF!</definedName>
    <definedName name="US">#REF!</definedName>
    <definedName name="USIS" localSheetId="0">#REF!</definedName>
    <definedName name="USIS">#REF!</definedName>
    <definedName name="UV" localSheetId="0">#REF!</definedName>
    <definedName name="UV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13" i="7" l="1"/>
  <c r="R513" i="7"/>
  <c r="Q513" i="7"/>
  <c r="P513" i="7"/>
  <c r="O513" i="7"/>
  <c r="N513" i="7"/>
  <c r="M513" i="7"/>
  <c r="L513" i="7"/>
  <c r="K513" i="7"/>
  <c r="J513" i="7"/>
  <c r="I513" i="7"/>
  <c r="H513" i="7"/>
  <c r="G513" i="7"/>
  <c r="F513" i="7"/>
  <c r="D513" i="7"/>
  <c r="E511" i="7"/>
  <c r="E510" i="7"/>
  <c r="E509" i="7"/>
  <c r="E508" i="7"/>
  <c r="E507" i="7"/>
  <c r="E506" i="7"/>
  <c r="E505" i="7"/>
  <c r="E504" i="7"/>
  <c r="E503" i="7"/>
  <c r="E502" i="7"/>
  <c r="E501" i="7"/>
  <c r="E500" i="7"/>
  <c r="E499" i="7"/>
  <c r="E498" i="7"/>
  <c r="E497" i="7"/>
  <c r="E496" i="7"/>
  <c r="E495" i="7"/>
  <c r="E494" i="7"/>
  <c r="E493" i="7"/>
  <c r="E492" i="7"/>
  <c r="E491" i="7"/>
  <c r="E490" i="7"/>
  <c r="E489" i="7"/>
  <c r="E488" i="7"/>
  <c r="E487" i="7"/>
  <c r="E486" i="7"/>
  <c r="E485" i="7"/>
  <c r="E484" i="7"/>
  <c r="E483" i="7"/>
  <c r="E482" i="7"/>
  <c r="E481" i="7"/>
  <c r="E480" i="7"/>
  <c r="E479" i="7"/>
  <c r="E478" i="7"/>
  <c r="E477" i="7"/>
  <c r="E476" i="7"/>
  <c r="E475" i="7"/>
  <c r="E474" i="7"/>
  <c r="E473" i="7"/>
  <c r="E472" i="7"/>
  <c r="E471" i="7"/>
  <c r="E469" i="7"/>
  <c r="E468" i="7"/>
  <c r="E467" i="7"/>
  <c r="E466" i="7"/>
  <c r="E465" i="7"/>
  <c r="E464" i="7"/>
  <c r="E463" i="7"/>
  <c r="E462" i="7"/>
  <c r="E461" i="7"/>
  <c r="E460" i="7"/>
  <c r="E459" i="7"/>
  <c r="E458" i="7"/>
  <c r="E457" i="7"/>
  <c r="E456" i="7"/>
  <c r="E455" i="7"/>
  <c r="E454" i="7"/>
  <c r="E453" i="7"/>
  <c r="E452" i="7"/>
  <c r="E451" i="7"/>
  <c r="E450" i="7"/>
  <c r="E449" i="7"/>
  <c r="E448" i="7"/>
  <c r="E447" i="7"/>
  <c r="E446" i="7"/>
  <c r="E445" i="7"/>
  <c r="E444" i="7"/>
  <c r="E443" i="7"/>
  <c r="E442" i="7"/>
  <c r="E441" i="7"/>
  <c r="E440" i="7"/>
  <c r="E439" i="7"/>
  <c r="E438" i="7"/>
  <c r="E437" i="7"/>
  <c r="E436" i="7"/>
  <c r="E435" i="7"/>
  <c r="E434" i="7"/>
  <c r="E433" i="7"/>
  <c r="E432" i="7"/>
  <c r="E431" i="7"/>
  <c r="E430" i="7"/>
  <c r="E429" i="7"/>
  <c r="E428" i="7"/>
  <c r="E427" i="7"/>
  <c r="E426" i="7"/>
  <c r="E425" i="7"/>
  <c r="E424" i="7"/>
  <c r="E423" i="7"/>
  <c r="E422" i="7"/>
  <c r="E421" i="7"/>
  <c r="E420" i="7"/>
  <c r="E419" i="7"/>
  <c r="E418" i="7"/>
  <c r="E417" i="7"/>
  <c r="E416" i="7"/>
  <c r="E415" i="7"/>
  <c r="E414" i="7"/>
  <c r="E413" i="7"/>
  <c r="E412" i="7"/>
  <c r="E411" i="7"/>
  <c r="E410" i="7"/>
  <c r="E409" i="7"/>
  <c r="E408" i="7"/>
  <c r="E407" i="7"/>
  <c r="E406" i="7"/>
  <c r="E405" i="7"/>
  <c r="E404" i="7"/>
  <c r="E403" i="7"/>
  <c r="E402" i="7"/>
  <c r="E401" i="7"/>
  <c r="E400" i="7"/>
  <c r="E399" i="7"/>
  <c r="E398" i="7"/>
  <c r="E397" i="7"/>
  <c r="E396" i="7"/>
  <c r="E395" i="7"/>
  <c r="E394" i="7"/>
  <c r="E393" i="7"/>
  <c r="E391" i="7"/>
  <c r="E390" i="7"/>
  <c r="E389" i="7"/>
  <c r="E388" i="7"/>
  <c r="E387" i="7"/>
  <c r="E386" i="7"/>
  <c r="E385" i="7"/>
  <c r="E384" i="7"/>
  <c r="E383" i="7"/>
  <c r="E382" i="7"/>
  <c r="E381" i="7"/>
  <c r="E380" i="7"/>
  <c r="E379" i="7"/>
  <c r="E378" i="7"/>
  <c r="E377" i="7"/>
  <c r="E376" i="7"/>
  <c r="E375" i="7"/>
  <c r="E374" i="7"/>
  <c r="E373" i="7"/>
  <c r="E372" i="7"/>
  <c r="E371" i="7"/>
  <c r="E370" i="7"/>
  <c r="E369" i="7"/>
  <c r="E368" i="7"/>
  <c r="E367" i="7"/>
  <c r="E366" i="7"/>
  <c r="E365" i="7"/>
  <c r="E364" i="7"/>
  <c r="E363" i="7"/>
  <c r="E362" i="7"/>
  <c r="E361" i="7"/>
  <c r="E360" i="7"/>
  <c r="E359" i="7"/>
  <c r="E358" i="7"/>
  <c r="E357" i="7"/>
  <c r="E356" i="7"/>
  <c r="E355" i="7"/>
  <c r="E354" i="7"/>
  <c r="E353" i="7"/>
  <c r="E352" i="7"/>
  <c r="E351" i="7"/>
  <c r="E350" i="7"/>
  <c r="E349" i="7"/>
  <c r="E348" i="7"/>
  <c r="E347" i="7"/>
  <c r="E346" i="7"/>
  <c r="E345" i="7"/>
  <c r="E344" i="7"/>
  <c r="E343" i="7"/>
  <c r="E342" i="7"/>
  <c r="E341" i="7"/>
  <c r="E340" i="7"/>
  <c r="E339" i="7"/>
  <c r="E338" i="7"/>
  <c r="E337" i="7"/>
  <c r="E336" i="7"/>
  <c r="E335" i="7"/>
  <c r="E334" i="7"/>
  <c r="E333" i="7"/>
  <c r="E332" i="7"/>
  <c r="E331" i="7"/>
  <c r="E330" i="7"/>
  <c r="E329" i="7"/>
  <c r="E328" i="7"/>
  <c r="E327" i="7"/>
  <c r="E326" i="7"/>
  <c r="E325" i="7"/>
  <c r="E324" i="7"/>
  <c r="E323" i="7"/>
  <c r="E322" i="7"/>
  <c r="E321" i="7"/>
  <c r="E320" i="7"/>
  <c r="E319" i="7"/>
  <c r="E318" i="7"/>
  <c r="E317" i="7"/>
  <c r="E316" i="7"/>
  <c r="E315" i="7"/>
  <c r="E314" i="7"/>
  <c r="E313" i="7"/>
  <c r="E312" i="7"/>
  <c r="E311" i="7"/>
  <c r="E310" i="7"/>
  <c r="E309" i="7"/>
  <c r="E308" i="7"/>
  <c r="E307" i="7"/>
  <c r="E306" i="7"/>
  <c r="E305" i="7"/>
  <c r="E304" i="7"/>
  <c r="E303" i="7"/>
  <c r="E302" i="7"/>
  <c r="E301" i="7"/>
  <c r="E300" i="7"/>
  <c r="E299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13" i="7" l="1"/>
</calcChain>
</file>

<file path=xl/sharedStrings.xml><?xml version="1.0" encoding="utf-8"?>
<sst xmlns="http://schemas.openxmlformats.org/spreadsheetml/2006/main" count="2060" uniqueCount="1685">
  <si>
    <t>Č_organizace</t>
  </si>
  <si>
    <t>Obec</t>
  </si>
  <si>
    <t>Název organizace</t>
  </si>
  <si>
    <t>IČO organizace</t>
  </si>
  <si>
    <t>Organizace zřízené krajem</t>
  </si>
  <si>
    <t>1</t>
  </si>
  <si>
    <t>Plzeň</t>
  </si>
  <si>
    <t>Dětský domov DOMINO, Plzeň</t>
  </si>
  <si>
    <t>49778170</t>
  </si>
  <si>
    <t>2</t>
  </si>
  <si>
    <t>Masarykovo gymnázium, Plzeň, Petákova 2</t>
  </si>
  <si>
    <t>49778099</t>
  </si>
  <si>
    <t>3</t>
  </si>
  <si>
    <t>Gymnázium, Plzeň, Mikulášské nám. 23</t>
  </si>
  <si>
    <t>49778145</t>
  </si>
  <si>
    <t>4</t>
  </si>
  <si>
    <t>Gymnázium Luďka Pika, Plzeň, Opavská 21</t>
  </si>
  <si>
    <t>49778102</t>
  </si>
  <si>
    <t>5</t>
  </si>
  <si>
    <t>Sportovní gymnázium Plzeň</t>
  </si>
  <si>
    <t>49778137</t>
  </si>
  <si>
    <t>6</t>
  </si>
  <si>
    <t>Integrovaná střední škola živnostenská, Plzeň, Škroupova 13</t>
  </si>
  <si>
    <t>00523925</t>
  </si>
  <si>
    <t>7</t>
  </si>
  <si>
    <t>Krajské centrum vzdělávání a Jazyková škola s právem státní jazykové zkoušky, Plzeň, sady 5. května 42</t>
  </si>
  <si>
    <t>49774191</t>
  </si>
  <si>
    <t>8</t>
  </si>
  <si>
    <t>Konzervatoř, Plzeň, Kopeckého sady 10</t>
  </si>
  <si>
    <t>49778111</t>
  </si>
  <si>
    <t>9</t>
  </si>
  <si>
    <t>Obchodní akademie, Plzeň, nám. T. G. Masaryka 13</t>
  </si>
  <si>
    <t>49778161</t>
  </si>
  <si>
    <t>10</t>
  </si>
  <si>
    <t>Odborná škola výroby a služeb, Plzeň, Vejprnická 56</t>
  </si>
  <si>
    <t>49774859</t>
  </si>
  <si>
    <t>11</t>
  </si>
  <si>
    <t>Základní škola speciální, Plzeň, Skupova 15</t>
  </si>
  <si>
    <t>49777645</t>
  </si>
  <si>
    <t>12</t>
  </si>
  <si>
    <t>Pedagogicko-psychologická poradna, Plzeň, Částkova 78</t>
  </si>
  <si>
    <t>49777564</t>
  </si>
  <si>
    <t>13</t>
  </si>
  <si>
    <t>Středisko služeb školám, Plzeň, Částkova 78</t>
  </si>
  <si>
    <t>49777700</t>
  </si>
  <si>
    <t>15</t>
  </si>
  <si>
    <t>Hotelová škola, Plzeň, U Borského parku 3</t>
  </si>
  <si>
    <t>00518557</t>
  </si>
  <si>
    <t>16</t>
  </si>
  <si>
    <t>Střední průmyslová škola dopravní, Plzeň, Karlovarská 99</t>
  </si>
  <si>
    <t>69457930</t>
  </si>
  <si>
    <t>17</t>
  </si>
  <si>
    <t>Střední škola informatiky a finančních služeb, Plzeň, Klatovská 200 G</t>
  </si>
  <si>
    <t>00574406</t>
  </si>
  <si>
    <t>18</t>
  </si>
  <si>
    <t>Střední odborné učiliště elektrotechnické, Plzeň, Vejprnická 56</t>
  </si>
  <si>
    <t>69456330</t>
  </si>
  <si>
    <t>20</t>
  </si>
  <si>
    <t>Střední odborná škola obchodu, užitého umění a designu, Plzeň, Nerudova 33</t>
  </si>
  <si>
    <t>00520152</t>
  </si>
  <si>
    <t>21</t>
  </si>
  <si>
    <t>Střední odborné učiliště stavební, Plzeň, Borská 55</t>
  </si>
  <si>
    <t>00497061</t>
  </si>
  <si>
    <t>23</t>
  </si>
  <si>
    <t>Základní škola a Mateřská škola pro sluchově postižené, Plzeň, Mohylová 90</t>
  </si>
  <si>
    <t>49778153</t>
  </si>
  <si>
    <t>24</t>
  </si>
  <si>
    <t>Základní škola a Mateřská škola pro zrakově postižené a vady řeči, Plzeň, Lazaretní 25</t>
  </si>
  <si>
    <t>49778200</t>
  </si>
  <si>
    <t>25</t>
  </si>
  <si>
    <t>Střední průmyslová škola strojnická a Střední odborná škola profesora Švejcara, Plzeň, Klatovská 109</t>
  </si>
  <si>
    <t>69457425</t>
  </si>
  <si>
    <t>26</t>
  </si>
  <si>
    <t>Vyšší odborná škola a Střední průmyslová škola elektrotechnická, Plzeň, Koterovská 85</t>
  </si>
  <si>
    <t>49774301</t>
  </si>
  <si>
    <t>27</t>
  </si>
  <si>
    <t>Střední průmyslová škola stavební, Plzeň, Chodské nám. 2</t>
  </si>
  <si>
    <t>49778064</t>
  </si>
  <si>
    <t>30</t>
  </si>
  <si>
    <t>Střední zdravotnická škola a Vyšší odborná škola zdravotnická, Plzeň, Karlovarská 99</t>
  </si>
  <si>
    <t>00669695</t>
  </si>
  <si>
    <t>31</t>
  </si>
  <si>
    <t>Základní škola a Mateřská škola při Fakultní nemocnici, Plzeň, alej Svobody 80</t>
  </si>
  <si>
    <t>49777629</t>
  </si>
  <si>
    <t>32</t>
  </si>
  <si>
    <t>Základní umělecká škola, Plzeň, Chválenická 17</t>
  </si>
  <si>
    <t>45333165</t>
  </si>
  <si>
    <t>34</t>
  </si>
  <si>
    <t>Základní umělecká škola Bedřicha Smetany, Plzeň, Revoluční 100</t>
  </si>
  <si>
    <t>45330221</t>
  </si>
  <si>
    <t>35</t>
  </si>
  <si>
    <t>Základní umělecká škola, Plzeň, Sokolovská 54</t>
  </si>
  <si>
    <t>45335842</t>
  </si>
  <si>
    <t>36</t>
  </si>
  <si>
    <t>Základní umělecká škola, Plzeň, Terezie Brzkové 33</t>
  </si>
  <si>
    <t>45335851</t>
  </si>
  <si>
    <t>37</t>
  </si>
  <si>
    <t>Základní škola, Plzeň, Heyrovského 23</t>
  </si>
  <si>
    <t>49777718</t>
  </si>
  <si>
    <t>39</t>
  </si>
  <si>
    <t>Základní škola, Plzeň, Podmostní 1</t>
  </si>
  <si>
    <t>49777726</t>
  </si>
  <si>
    <t>42</t>
  </si>
  <si>
    <t>Domažlice</t>
  </si>
  <si>
    <t>Střední odborné učiliště, Domažlice, Prokopa Velikého 640</t>
  </si>
  <si>
    <t>18230083</t>
  </si>
  <si>
    <t>43</t>
  </si>
  <si>
    <t>Gymnázium J.Š.Baara, Domažlice, Pivovarská 323</t>
  </si>
  <si>
    <t>48342912</t>
  </si>
  <si>
    <t>45</t>
  </si>
  <si>
    <t>Vyšší odborná škola, Obchodní akademie a Střední zdravotnická škola, Domažlice, Erbenova 184</t>
  </si>
  <si>
    <t>48342939</t>
  </si>
  <si>
    <t>46</t>
  </si>
  <si>
    <t>Horšovský Týn</t>
  </si>
  <si>
    <t>Dětský domov, Horšovský Týn</t>
  </si>
  <si>
    <t>48342947</t>
  </si>
  <si>
    <t>47</t>
  </si>
  <si>
    <t>Staňkov</t>
  </si>
  <si>
    <t>Dětský domov, Staňkov</t>
  </si>
  <si>
    <t>48342971</t>
  </si>
  <si>
    <t>49</t>
  </si>
  <si>
    <t>Základní škola a Odborná škola, Horšovský Týn, Nádražní 89</t>
  </si>
  <si>
    <t>70842779</t>
  </si>
  <si>
    <t>56</t>
  </si>
  <si>
    <t>Středisko volného času RADOVÁNEK</t>
  </si>
  <si>
    <t>69977836</t>
  </si>
  <si>
    <t>59</t>
  </si>
  <si>
    <t>Plasy</t>
  </si>
  <si>
    <t>Gymnázium a Střední odborná škola, Plasy</t>
  </si>
  <si>
    <t>70838534</t>
  </si>
  <si>
    <t>60</t>
  </si>
  <si>
    <t>Odborná škola, Základní škola a Mateřská škola, Plzeň, Macháčkova 45</t>
  </si>
  <si>
    <t>70839352</t>
  </si>
  <si>
    <t>61</t>
  </si>
  <si>
    <t>Rokycany</t>
  </si>
  <si>
    <t>Střední škola, Rokycany, Jeřabinová 96/III</t>
  </si>
  <si>
    <t>18242171</t>
  </si>
  <si>
    <t>62</t>
  </si>
  <si>
    <t>Dům dětí a mládeže, Rokycany, Čechova 1155</t>
  </si>
  <si>
    <t>47694921</t>
  </si>
  <si>
    <t>63</t>
  </si>
  <si>
    <t>Základní umělecká škola, Rokycany, Jiráskova 181</t>
  </si>
  <si>
    <t>48380156</t>
  </si>
  <si>
    <t>64</t>
  </si>
  <si>
    <t>Základní škola, Rokycany, Čechova 40</t>
  </si>
  <si>
    <t>48380261</t>
  </si>
  <si>
    <t>65</t>
  </si>
  <si>
    <t>Gymnázium a Střední odborná škola, Rokycany, Mládežníků 1115</t>
  </si>
  <si>
    <t>48380296</t>
  </si>
  <si>
    <t>68</t>
  </si>
  <si>
    <t>Tachov</t>
  </si>
  <si>
    <t>Dům dětí a mládeže, Tachov, Školní 1638</t>
  </si>
  <si>
    <t>00377813</t>
  </si>
  <si>
    <t>69</t>
  </si>
  <si>
    <t>Střední průmyslová škola, Tachov, Světce 1</t>
  </si>
  <si>
    <t>00520110</t>
  </si>
  <si>
    <t>70</t>
  </si>
  <si>
    <t>Planá</t>
  </si>
  <si>
    <t>Střední škola živnostenská a Základní škola, Planá</t>
  </si>
  <si>
    <t>48326437</t>
  </si>
  <si>
    <t>72</t>
  </si>
  <si>
    <t>Základní umělecká škola, Tachov, Rokycanova 1</t>
  </si>
  <si>
    <t>68780699</t>
  </si>
  <si>
    <t>73</t>
  </si>
  <si>
    <t>Základní umělecká škola, Planá, Dukelských hrdinů 85</t>
  </si>
  <si>
    <t>68780702</t>
  </si>
  <si>
    <t>74</t>
  </si>
  <si>
    <t>Stříbro</t>
  </si>
  <si>
    <t>Střední odborná škola, Stříbro, Benešova 508</t>
  </si>
  <si>
    <t>68783728</t>
  </si>
  <si>
    <t>76</t>
  </si>
  <si>
    <t>Základní škola, Stříbro, Revoluční 1431</t>
  </si>
  <si>
    <t>70842515</t>
  </si>
  <si>
    <t>77</t>
  </si>
  <si>
    <t>Základní škola a Mateřská škola, Tachov, Petra Jilemnického 1995</t>
  </si>
  <si>
    <t>70842523</t>
  </si>
  <si>
    <t>78</t>
  </si>
  <si>
    <t>Dětský domov Čtyřlístek, Planá</t>
  </si>
  <si>
    <t>70842540</t>
  </si>
  <si>
    <t>79</t>
  </si>
  <si>
    <t>Dětský domov, Tachov</t>
  </si>
  <si>
    <t>70842558</t>
  </si>
  <si>
    <t>80</t>
  </si>
  <si>
    <t>Gymnázium, Tachov, Pionýrská 1370</t>
  </si>
  <si>
    <t>70842566</t>
  </si>
  <si>
    <t>81</t>
  </si>
  <si>
    <t>Gymnázium, Stříbro, Soběslavova 1426</t>
  </si>
  <si>
    <t>70842582</t>
  </si>
  <si>
    <t>89</t>
  </si>
  <si>
    <t>Klatovy</t>
  </si>
  <si>
    <t>Střední průmyslová škola, Klatovy, nábřeží Kpt. Nálepky 362</t>
  </si>
  <si>
    <t>61750883</t>
  </si>
  <si>
    <t>90</t>
  </si>
  <si>
    <t>Gymnázium Jaroslava Vrchlického, Klatovy, Národních mučedníků 347</t>
  </si>
  <si>
    <t>61750972</t>
  </si>
  <si>
    <t>91</t>
  </si>
  <si>
    <t>Kašperské Hory</t>
  </si>
  <si>
    <t>Dětský domov, Kašperské Hory</t>
  </si>
  <si>
    <t>61751065</t>
  </si>
  <si>
    <t>92</t>
  </si>
  <si>
    <t>Horažďovice</t>
  </si>
  <si>
    <t>Dům dětí a mládeže Horažďovice</t>
  </si>
  <si>
    <t>61781371</t>
  </si>
  <si>
    <t>93</t>
  </si>
  <si>
    <t>Sušice</t>
  </si>
  <si>
    <t>Gymnázium, Sušice, Fr. Procházky 324</t>
  </si>
  <si>
    <t>61781444</t>
  </si>
  <si>
    <t>94</t>
  </si>
  <si>
    <t>Vyšší odborná škola, Obchodní akademie, Střední zdravotnická škola a Jazyková škola s právem státní jazykové zkoušky, Klatovy, Plánická 196</t>
  </si>
  <si>
    <t>61781771</t>
  </si>
  <si>
    <t>95</t>
  </si>
  <si>
    <t>Střední škola zemědělská a potravinářská, Klatovy, Národních mučedníků 141</t>
  </si>
  <si>
    <t>61781797</t>
  </si>
  <si>
    <t>97</t>
  </si>
  <si>
    <t>Dům dětí a mládeže, Klatovy, ul. 5. května 109</t>
  </si>
  <si>
    <t>69459096</t>
  </si>
  <si>
    <t>98</t>
  </si>
  <si>
    <t>Nýrsko</t>
  </si>
  <si>
    <t>Dům dětí a mládeže, Nýrsko, prap. Veitla 23</t>
  </si>
  <si>
    <t>69459100</t>
  </si>
  <si>
    <t>100</t>
  </si>
  <si>
    <t>Základní umělecká škola Josefa Kličky, Klatovy, Plánická 208</t>
  </si>
  <si>
    <t>70838542</t>
  </si>
  <si>
    <t>104</t>
  </si>
  <si>
    <t>Základní škola, Klatovy, Hálkova 133</t>
  </si>
  <si>
    <t>70839042</t>
  </si>
  <si>
    <t>111</t>
  </si>
  <si>
    <t>Nepomuk</t>
  </si>
  <si>
    <t>Dětský domov, Nepomuk</t>
  </si>
  <si>
    <t>49180924</t>
  </si>
  <si>
    <t>112</t>
  </si>
  <si>
    <t>Blovice</t>
  </si>
  <si>
    <t>Gymnázium, Blovice, Družstevní 650</t>
  </si>
  <si>
    <t>49180932</t>
  </si>
  <si>
    <t>114</t>
  </si>
  <si>
    <t>Střední odborná škola a Střední odborné učiliště, Horšovský Týn, Littrowa 122</t>
  </si>
  <si>
    <t>00376469</t>
  </si>
  <si>
    <t>115</t>
  </si>
  <si>
    <t>Střední škola, Horažďovice, Blatenská 313</t>
  </si>
  <si>
    <t>00077631</t>
  </si>
  <si>
    <t>117</t>
  </si>
  <si>
    <t>Střední odborná škola a Střední odborné učiliště, Sušice, U Kapličky 761</t>
  </si>
  <si>
    <t>00077615</t>
  </si>
  <si>
    <t>118</t>
  </si>
  <si>
    <t>Oselce</t>
  </si>
  <si>
    <t>Střední škola a Základní škola, Oselce</t>
  </si>
  <si>
    <t>00077691</t>
  </si>
  <si>
    <t>119</t>
  </si>
  <si>
    <t>Kralovice</t>
  </si>
  <si>
    <t>Střední škola, Kralovice, nám. Osvobození 32</t>
  </si>
  <si>
    <t>00077704</t>
  </si>
  <si>
    <t>120</t>
  </si>
  <si>
    <t>Bor</t>
  </si>
  <si>
    <t>Střední škola, Bor, Plzeňská 231</t>
  </si>
  <si>
    <t>00077879</t>
  </si>
  <si>
    <t>celkem</t>
  </si>
  <si>
    <t>Organizace zřízené obcemi</t>
  </si>
  <si>
    <t>Základní škola Horažďovice, Komenského 211, příspěvková organizace</t>
  </si>
  <si>
    <t>75005271</t>
  </si>
  <si>
    <t>Základní škola Horažďovice, Blatenská 540, příspěvková organizace</t>
  </si>
  <si>
    <t>75005557</t>
  </si>
  <si>
    <t>Křesťanská mateřská škola DUHA, Horažďovice, příspěvková organizace</t>
  </si>
  <si>
    <t>75005565</t>
  </si>
  <si>
    <t>Mateřská škola Na Paloučku, Horažďovice, příspěvková organizace</t>
  </si>
  <si>
    <t>75005280</t>
  </si>
  <si>
    <t>4/1</t>
  </si>
  <si>
    <t>Základní umělecká škola Horažďovice, příspěvková organizace</t>
  </si>
  <si>
    <t>71294929</t>
  </si>
  <si>
    <t>Hradešice</t>
  </si>
  <si>
    <t>Mateřská škola Hradešice, okres Klatovy, příspěvková organizace</t>
  </si>
  <si>
    <t>70990581</t>
  </si>
  <si>
    <t>Chanovice</t>
  </si>
  <si>
    <t>Základní škola a mateřská škola Chanovice, příspěvková organizace</t>
  </si>
  <si>
    <t>70988960</t>
  </si>
  <si>
    <t>Nalžovské Hory</t>
  </si>
  <si>
    <t>Šafránkova základní škola a mateřská škola Nalžovské Hory, příspěvková organizace</t>
  </si>
  <si>
    <t>60611715</t>
  </si>
  <si>
    <t>Pačejov</t>
  </si>
  <si>
    <t>Základní škola Pačejov, okres Klatovy, příspěvková organizace</t>
  </si>
  <si>
    <t>70992347</t>
  </si>
  <si>
    <t>Mateřská škola Pačejov, okres Klatovy, příspěvková organizace</t>
  </si>
  <si>
    <t>70992355</t>
  </si>
  <si>
    <t>Svéradice</t>
  </si>
  <si>
    <t>Mateřská škola Svéradice, okres Klatovy, příspěvková organizace</t>
  </si>
  <si>
    <t>70998213</t>
  </si>
  <si>
    <t>Běšiny</t>
  </si>
  <si>
    <t>Základní škola a Mateřská škola Běšiny, okres Klatovy, příspěvková organizace</t>
  </si>
  <si>
    <t>75005808</t>
  </si>
  <si>
    <t>Bezděkov</t>
  </si>
  <si>
    <t>Základní škola a mateřská škola Bezděkov, okres Klatovy, příspěvková organizace</t>
  </si>
  <si>
    <t>75006065</t>
  </si>
  <si>
    <t>Bolešiny</t>
  </si>
  <si>
    <t>Základní škola a mateřská škola Bolešiny, příspěvková organizace</t>
  </si>
  <si>
    <t>60610662</t>
  </si>
  <si>
    <t>14</t>
  </si>
  <si>
    <t>Čachrov</t>
  </si>
  <si>
    <t>Základní škola a Mateřská škola Čachrov, okres Klatovy, příspěvková organizace</t>
  </si>
  <si>
    <t>69983615</t>
  </si>
  <si>
    <t>Dešenice</t>
  </si>
  <si>
    <t>Základní škola a Mateřská škola Dešenice, okres Klatovy, příspěvková organizace</t>
  </si>
  <si>
    <t>70998639</t>
  </si>
  <si>
    <t>Dlažov</t>
  </si>
  <si>
    <t>Mateřská škola Dlažov, okres Klatovy, příspěvková organizace</t>
  </si>
  <si>
    <t>71010688</t>
  </si>
  <si>
    <t>Dolany</t>
  </si>
  <si>
    <t>Základní škola a mateřská škola Dolany, okres Klatovy, příspěvková organizace</t>
  </si>
  <si>
    <t>60610450</t>
  </si>
  <si>
    <t>Chudenice</t>
  </si>
  <si>
    <t>Mateřská škola Chudenice, okres Klatovy, příspěvková organizace</t>
  </si>
  <si>
    <t>71005773</t>
  </si>
  <si>
    <t>19</t>
  </si>
  <si>
    <t>Chudenín</t>
  </si>
  <si>
    <t>Základní škola a Mateřská škola Chudenín, okres Klatovy, příspěvková organizace</t>
  </si>
  <si>
    <t>60610107</t>
  </si>
  <si>
    <t>Janovice nad Úhlavou</t>
  </si>
  <si>
    <t>Masarykova základní škola Janovice nad Úhlavou okres Klatovy</t>
  </si>
  <si>
    <t>70873607</t>
  </si>
  <si>
    <t>Mateřská škola Janovice nad Úhlavou, okres Klatovy, příspěvková organizace</t>
  </si>
  <si>
    <t>70998621</t>
  </si>
  <si>
    <t>22</t>
  </si>
  <si>
    <t>Základní škola Klatovy, Plánická ul. 194</t>
  </si>
  <si>
    <t>69982813</t>
  </si>
  <si>
    <t>Masarykova základní škola Klatovy, tř. Národních mučedníků 185</t>
  </si>
  <si>
    <t>70874409</t>
  </si>
  <si>
    <t>Základní škola Klatovy, Čapkova ul.126</t>
  </si>
  <si>
    <t>70825912</t>
  </si>
  <si>
    <t>Základní škola Klatovy, Tolstého 765</t>
  </si>
  <si>
    <t>49207440</t>
  </si>
  <si>
    <t>Mateřská škola Klatovy, Studentská 601, příspěvková organizace</t>
  </si>
  <si>
    <t>60610476</t>
  </si>
  <si>
    <t>Měčín</t>
  </si>
  <si>
    <t>Základní škola a mateřská škola Měčín - příspěvková organizace</t>
  </si>
  <si>
    <t>75005221</t>
  </si>
  <si>
    <t>28</t>
  </si>
  <si>
    <t>Mochtín</t>
  </si>
  <si>
    <t>Základní škola a mateřská škola Mochtín, okres Klatovy, příspěvková organizace</t>
  </si>
  <si>
    <t>75005263</t>
  </si>
  <si>
    <t>29</t>
  </si>
  <si>
    <t>Základní škola Nýrsko, Školní ulice příspěvková organizace</t>
  </si>
  <si>
    <t>43317880</t>
  </si>
  <si>
    <t>Základní škola a Mateřská škola Nýrsko, Komenského ul. 250, příspěvková organizace</t>
  </si>
  <si>
    <t>49207075</t>
  </si>
  <si>
    <t>Základní umělecká škola Hanuše Steina, příspěvková organizace</t>
  </si>
  <si>
    <t>73729027</t>
  </si>
  <si>
    <t>33</t>
  </si>
  <si>
    <t>Plánice</t>
  </si>
  <si>
    <t>Základní škola Dr. ing. Františka Křižíka a mateřská škola Plánice, příspěvková organizace</t>
  </si>
  <si>
    <t>70992649</t>
  </si>
  <si>
    <t>Předslav</t>
  </si>
  <si>
    <t>Základní škola a mateřská škola Předslav, okres Klatovy, příspěvková organizace</t>
  </si>
  <si>
    <t>60610859</t>
  </si>
  <si>
    <t>Strážov</t>
  </si>
  <si>
    <t>Základní škola a mateřská škola Strážov, příspěvková organizace</t>
  </si>
  <si>
    <t>75006103</t>
  </si>
  <si>
    <t>Švihov</t>
  </si>
  <si>
    <t>Základní škola a Mateřská škola Švihov, okres Klatovy, příspěvková organizace</t>
  </si>
  <si>
    <t>70988773</t>
  </si>
  <si>
    <t>Vrhaveč</t>
  </si>
  <si>
    <t>Základní škola a mateřská škola Vrhaveč, příspěvková organizace</t>
  </si>
  <si>
    <t>75005816</t>
  </si>
  <si>
    <t>38</t>
  </si>
  <si>
    <t>Zavlekov</t>
  </si>
  <si>
    <t>Základní škola a mateřská škola Zavlekov, příspěvková organizace</t>
  </si>
  <si>
    <t>69983925</t>
  </si>
  <si>
    <t>Železná Ruda</t>
  </si>
  <si>
    <t>Základní škola a Mateřská škola Karla Klostermanna Železná Ruda, příspěvková organizace</t>
  </si>
  <si>
    <t>70939471</t>
  </si>
  <si>
    <t>40</t>
  </si>
  <si>
    <t>Dlouhá Ves</t>
  </si>
  <si>
    <t>Základní škola a mateřská škola Dlouhá Ves, příspěvková organizace</t>
  </si>
  <si>
    <t>60610760</t>
  </si>
  <si>
    <t>41/1</t>
  </si>
  <si>
    <t>Hartmanice</t>
  </si>
  <si>
    <t>Základní škola Hartmanice, příspěvková organizace</t>
  </si>
  <si>
    <t>72550031</t>
  </si>
  <si>
    <t>41/2</t>
  </si>
  <si>
    <t>Mateřská škola Hartmanice, příspěvková organizace</t>
  </si>
  <si>
    <t>72550040</t>
  </si>
  <si>
    <t>Hlavňovice</t>
  </si>
  <si>
    <t>Základní škola a mateřská škola Hlavňovice, okres Klatovy, příspěvková organizace</t>
  </si>
  <si>
    <t>69983968</t>
  </si>
  <si>
    <t>Hrádek</t>
  </si>
  <si>
    <t>Základní škola a mateřská škola Hrádek u Sušice, příspěvková organizace</t>
  </si>
  <si>
    <t>61785300</t>
  </si>
  <si>
    <t>Základní škola, Základní umělecká škola a Mateřská škola Kašperské Hory, příspěvková organizace</t>
  </si>
  <si>
    <t>71005501</t>
  </si>
  <si>
    <t>Kolinec</t>
  </si>
  <si>
    <t>Základní škola a Mateřská škola Kolinec, příspěvková organizace</t>
  </si>
  <si>
    <t>49212222</t>
  </si>
  <si>
    <t>48</t>
  </si>
  <si>
    <t>Rabí</t>
  </si>
  <si>
    <t>Mateřská škola Rabí, okres Klatovy, příspěvková organizace</t>
  </si>
  <si>
    <t>69983861</t>
  </si>
  <si>
    <t>Srní</t>
  </si>
  <si>
    <t>Základní škola a mateřská škola Srní, okres Klatovy, příspěvková organizace</t>
  </si>
  <si>
    <t>70987629</t>
  </si>
  <si>
    <t>51</t>
  </si>
  <si>
    <t>Základní škola Sušice, Lerchova ul. 1112, okres Klatovy</t>
  </si>
  <si>
    <t>61750000</t>
  </si>
  <si>
    <t>52</t>
  </si>
  <si>
    <t>Základní škola T. G. Masaryka Sušice, Dr. E. Beneše 129, okres Klatovy, příspěvková organizace</t>
  </si>
  <si>
    <t>60610336</t>
  </si>
  <si>
    <t>53</t>
  </si>
  <si>
    <t>Mateřská škola Sušice, Smetanova 1095, okres Klatovy, příspěvková organizace</t>
  </si>
  <si>
    <t>60610361</t>
  </si>
  <si>
    <t>54</t>
  </si>
  <si>
    <t>Mateřská škola Sušice, Tylova 920, okres Klatovy, příspěvková organizace</t>
  </si>
  <si>
    <t>60610379</t>
  </si>
  <si>
    <t>55</t>
  </si>
  <si>
    <t>Školní jídelna Sušice, Nuželická 25, okres Klatovy, příspěvková organizace</t>
  </si>
  <si>
    <t>60610352</t>
  </si>
  <si>
    <t>Velhartice</t>
  </si>
  <si>
    <t>Základní škola a mateřská škola Velhartice, příspěvková organizace</t>
  </si>
  <si>
    <t>60611839</t>
  </si>
  <si>
    <t>57</t>
  </si>
  <si>
    <t>Žihobce</t>
  </si>
  <si>
    <t>Základní škola a Mateřská škola Žihobce, okres Klatovy</t>
  </si>
  <si>
    <t>60610263</t>
  </si>
  <si>
    <t>58</t>
  </si>
  <si>
    <t>Žichovice</t>
  </si>
  <si>
    <t>Základní škola Žichovice, okres Klatovy, příspěvková organizace</t>
  </si>
  <si>
    <t>60610719</t>
  </si>
  <si>
    <t>Mateřská škola Žichovice, okres Klatovy</t>
  </si>
  <si>
    <t>60610727</t>
  </si>
  <si>
    <t>Základní umělecká škola Františka Stupky, Sušice, Lerchova 255, okres Klatovy</t>
  </si>
  <si>
    <t>73741060</t>
  </si>
  <si>
    <t>Dům dětí a mládeže Domino Domažlice, příspěvková organizace</t>
  </si>
  <si>
    <t>71295178</t>
  </si>
  <si>
    <t>Základní škola Domažlice, Komenského 17</t>
  </si>
  <si>
    <t>48342301</t>
  </si>
  <si>
    <t>Základní škola a mateřská škola Domažlice, Msgre B. Staška 232, příspěvková organizace</t>
  </si>
  <si>
    <t>75005743</t>
  </si>
  <si>
    <t>Mateřská škola Domažlice, příspěvková organizace</t>
  </si>
  <si>
    <t>75006111</t>
  </si>
  <si>
    <t>Základní škola praktická Domažlice, Msgre B. Staška 232, příspěvková organizace</t>
  </si>
  <si>
    <t>75005735</t>
  </si>
  <si>
    <t>66</t>
  </si>
  <si>
    <t>Základní umělecká škola Jindřicha Jindřicha Domažlice, příspěvková organizace</t>
  </si>
  <si>
    <t>70942285</t>
  </si>
  <si>
    <t>67</t>
  </si>
  <si>
    <t>Babylon</t>
  </si>
  <si>
    <t>Mateřská škola Babylon, příspěvková organizace</t>
  </si>
  <si>
    <t>70994242</t>
  </si>
  <si>
    <t>Bělá nad Radbuzou</t>
  </si>
  <si>
    <t>Základní škola a Mateřská škola Bělá nad Radbuzou</t>
  </si>
  <si>
    <t>70988790</t>
  </si>
  <si>
    <t>Brnířov</t>
  </si>
  <si>
    <t>Mateřská škola Brnířov, okres Domažlice, příspěvková organizace</t>
  </si>
  <si>
    <t>70995648</t>
  </si>
  <si>
    <t>71/1</t>
  </si>
  <si>
    <t>Česká Kubice</t>
  </si>
  <si>
    <t>Základní škola a Mateřská škola Česká Kubice, okres Domažlice, příspěvková organizace</t>
  </si>
  <si>
    <t>21551405</t>
  </si>
  <si>
    <t>Hostouň</t>
  </si>
  <si>
    <t>Základní škola Hostouň, okres Domažlice, příspěvková organizace</t>
  </si>
  <si>
    <t>60611481</t>
  </si>
  <si>
    <t>Mateřská škola Hostouň, okres Domažlice, příspěvková organizace</t>
  </si>
  <si>
    <t>60611472</t>
  </si>
  <si>
    <t>Chodov</t>
  </si>
  <si>
    <t>Základní škola Chodov, okres Domažlice-příspěvková organizace</t>
  </si>
  <si>
    <t>60611197</t>
  </si>
  <si>
    <t>75</t>
  </si>
  <si>
    <t>Chodská Lhota</t>
  </si>
  <si>
    <t>Mateřská škola Chodská Lhota, okres Domažlice, příspěvková organizace</t>
  </si>
  <si>
    <t>75006669</t>
  </si>
  <si>
    <t>Kdyně</t>
  </si>
  <si>
    <t>Masarykova základní škola Kdyně, okres Domažlice, příspěvková organizace</t>
  </si>
  <si>
    <t>70996709</t>
  </si>
  <si>
    <t>Základní škola a mateřská škola Prapořiště, okres Domažlice, příspěvková organizace</t>
  </si>
  <si>
    <t>70996717</t>
  </si>
  <si>
    <t>Mateřská škola Kdyně, Dělnická 35, příspěvková organizace</t>
  </si>
  <si>
    <t>70996733</t>
  </si>
  <si>
    <t>Mateřská škola Kdyně, Markova 523, příspěvková organizace</t>
  </si>
  <si>
    <t>70996741</t>
  </si>
  <si>
    <t>Základní umělecká škola Kdyně, okres Domažlice, příspěvková organizace</t>
  </si>
  <si>
    <t>70996725</t>
  </si>
  <si>
    <t>Klenčí pod Čerchovem</t>
  </si>
  <si>
    <t>Masarykova základní škola a mateřská škola Klenčí pod Čerchovem, okres Domažlice, příspěvková organizace</t>
  </si>
  <si>
    <t>60610484</t>
  </si>
  <si>
    <t>82</t>
  </si>
  <si>
    <t>Koloveč</t>
  </si>
  <si>
    <t>Základní škola Koloveč, okres Domažlice, příspěvková organizace</t>
  </si>
  <si>
    <t>60610999</t>
  </si>
  <si>
    <t>83</t>
  </si>
  <si>
    <t>Mateřská škola Koloveč, okres Domažlice, příspěvková organizace</t>
  </si>
  <si>
    <t>60610743</t>
  </si>
  <si>
    <t>84</t>
  </si>
  <si>
    <t>Kout na Šumavě</t>
  </si>
  <si>
    <t>Základní škola Kout na Šumavě, okres Domažlice, příspěvková organizace</t>
  </si>
  <si>
    <t>70990468</t>
  </si>
  <si>
    <t>85</t>
  </si>
  <si>
    <t>Mateřská škola Kout na Šumavě, okres Domažlice, příspěvková organizace</t>
  </si>
  <si>
    <t>70990476</t>
  </si>
  <si>
    <t>86</t>
  </si>
  <si>
    <t>Luženičky</t>
  </si>
  <si>
    <t>Mateřská škola Luženice, okres Domažlice, příspěvková organizace</t>
  </si>
  <si>
    <t>75006243</t>
  </si>
  <si>
    <t>87</t>
  </si>
  <si>
    <t>Milavče</t>
  </si>
  <si>
    <t>Základní škola a mateřská škola Milavče, okres Domažlice, příspěvková organizace</t>
  </si>
  <si>
    <t>69983305</t>
  </si>
  <si>
    <t>88</t>
  </si>
  <si>
    <t>Mrákov</t>
  </si>
  <si>
    <t>Základní škola Mrákov, okres Domažlice, příspěvková organizace</t>
  </si>
  <si>
    <t>60610816</t>
  </si>
  <si>
    <t>Mateřská škola Mrákov, okres Domažlice, příspěvková organizace</t>
  </si>
  <si>
    <t>60610824</t>
  </si>
  <si>
    <t>Nový Kramolín</t>
  </si>
  <si>
    <t>Mateřská škola Nový Kramolín, okres Domažlice, příspěvková organizace</t>
  </si>
  <si>
    <t>70987599</t>
  </si>
  <si>
    <t>Pasečnice</t>
  </si>
  <si>
    <t>Mateřská škola Pasečnice, okres Domažlice, příspěvková organizace</t>
  </si>
  <si>
    <t>75006073</t>
  </si>
  <si>
    <t>Poběžovice</t>
  </si>
  <si>
    <t>Základní škola Poběžovice, okres Domažlice</t>
  </si>
  <si>
    <t>75005409</t>
  </si>
  <si>
    <t>Mateřská škola Poběžovice, okres Domažlice, příspěvková organizace</t>
  </si>
  <si>
    <t>75005417</t>
  </si>
  <si>
    <t>Pocinovice</t>
  </si>
  <si>
    <t>Základní škola a Mateřská škola Pocinovice, okres Domažlice, příspěvková organizace</t>
  </si>
  <si>
    <t>75006081</t>
  </si>
  <si>
    <t>Postřekov</t>
  </si>
  <si>
    <t>Základní škola a mateřská škola Postřekov, příspěvková organizace</t>
  </si>
  <si>
    <t>60611383</t>
  </si>
  <si>
    <t>96</t>
  </si>
  <si>
    <t>Tlumačov</t>
  </si>
  <si>
    <t>Mateřská škola Tlumačov, okres Domažlice</t>
  </si>
  <si>
    <t>60611324</t>
  </si>
  <si>
    <t>Trhanov</t>
  </si>
  <si>
    <t>Mateřská škola Trhanov, okres Domažlice, příspěvková organizace</t>
  </si>
  <si>
    <t>60611006</t>
  </si>
  <si>
    <t>Úsilov</t>
  </si>
  <si>
    <t>Mateřská škola Úsilov, okres Domažlice</t>
  </si>
  <si>
    <t>60611847</t>
  </si>
  <si>
    <t>99</t>
  </si>
  <si>
    <t>Všeruby</t>
  </si>
  <si>
    <t>Základní škola Všeruby, okres Domažlice, příspěvková organizace</t>
  </si>
  <si>
    <t>60611421</t>
  </si>
  <si>
    <t>Mateřská škola Všeruby, okres Domažlice, příspěvková organizace</t>
  </si>
  <si>
    <t>60611413</t>
  </si>
  <si>
    <t>101</t>
  </si>
  <si>
    <t>Zahořany</t>
  </si>
  <si>
    <t>Mateřská škola Zahořany, okres Domažlice, příspěvková organizace</t>
  </si>
  <si>
    <t>75005956</t>
  </si>
  <si>
    <t>102</t>
  </si>
  <si>
    <t>Blížejov</t>
  </si>
  <si>
    <t>Základní škola a mateřská škola Blížejov, příspěvková organizace</t>
  </si>
  <si>
    <t>70997683</t>
  </si>
  <si>
    <t>Základní škola Horšovský Týn, okres Domažlice, příspěvková organizace</t>
  </si>
  <si>
    <t>48343013</t>
  </si>
  <si>
    <t>105</t>
  </si>
  <si>
    <t>Mateřská škola Horšovský Týn, okres Domažlice, příspěvková organizace</t>
  </si>
  <si>
    <t>75006278</t>
  </si>
  <si>
    <t>106</t>
  </si>
  <si>
    <t>Základní umělecká škola Horšovský Týn, Sady Petra Bezruče 101</t>
  </si>
  <si>
    <t>65571860</t>
  </si>
  <si>
    <t>107</t>
  </si>
  <si>
    <t>Meclov</t>
  </si>
  <si>
    <t>Základní škola a mateřská škola Meclov, příspěvková organizace</t>
  </si>
  <si>
    <t>70940622</t>
  </si>
  <si>
    <t>108</t>
  </si>
  <si>
    <t>Mezholezy</t>
  </si>
  <si>
    <t>Mateřská škola Mezholezy, okres Domažlice, příspěvková organizace</t>
  </si>
  <si>
    <t>70989133</t>
  </si>
  <si>
    <t>109</t>
  </si>
  <si>
    <t>Mířkov</t>
  </si>
  <si>
    <t>Mateřská škola Mířkov, příspěvková organizace</t>
  </si>
  <si>
    <t>60611294</t>
  </si>
  <si>
    <t>110</t>
  </si>
  <si>
    <t>Osvračín</t>
  </si>
  <si>
    <t>Základní škola a Mateřská škola Osvračín, příspěvková organizace</t>
  </si>
  <si>
    <t>75005298</t>
  </si>
  <si>
    <t>Puclice</t>
  </si>
  <si>
    <t>Mateřská škola Puclice, okres Domažlice, příspěvková organizace</t>
  </si>
  <si>
    <t>70986142</t>
  </si>
  <si>
    <t>Základní škola Staňkov, okres Domažlice, příspěvková organizace</t>
  </si>
  <si>
    <t>70986754</t>
  </si>
  <si>
    <t>Mateřská škola Staňkov, Puclická 37, příspěvková organizace</t>
  </si>
  <si>
    <t>70887331</t>
  </si>
  <si>
    <t>116</t>
  </si>
  <si>
    <t>Základní umělecká škola Staňkov, příspěvková organizace</t>
  </si>
  <si>
    <t>69980217</t>
  </si>
  <si>
    <t>Základní škola Bor, okres Tachov, příspěvková organizace</t>
  </si>
  <si>
    <t>75005824</t>
  </si>
  <si>
    <t>Mateřská škola Bor, Borská 500, okres Tachov, příspěvková organizace</t>
  </si>
  <si>
    <t>75005832</t>
  </si>
  <si>
    <t>Halže</t>
  </si>
  <si>
    <t>Základní škola a Mateřská škola Halže, příspěvková organizace</t>
  </si>
  <si>
    <t>60610867</t>
  </si>
  <si>
    <t>121</t>
  </si>
  <si>
    <t>Hošťka</t>
  </si>
  <si>
    <t>Základní škola a Mateřská škola Hošťka, okres Tachov</t>
  </si>
  <si>
    <t>70995877</t>
  </si>
  <si>
    <t>122</t>
  </si>
  <si>
    <t>Chodová Planá</t>
  </si>
  <si>
    <t>Základní škola a mateřská škola Chodová Planá, okres Tachov, příspěvková organizace</t>
  </si>
  <si>
    <t>75006979</t>
  </si>
  <si>
    <t>123</t>
  </si>
  <si>
    <t>Chodský Újezd</t>
  </si>
  <si>
    <t>Mateřská škola Chodský Újezd, okres Tachov, příspěvková organizace</t>
  </si>
  <si>
    <t>75005425</t>
  </si>
  <si>
    <t>124</t>
  </si>
  <si>
    <t>Lesná</t>
  </si>
  <si>
    <t>Základní škola a mateřská škola Lesná, příspěvková organizace</t>
  </si>
  <si>
    <t>75005751</t>
  </si>
  <si>
    <t>126</t>
  </si>
  <si>
    <t>Lom u Tachova</t>
  </si>
  <si>
    <t>Mateřská škola Lom u Tachova, okres Tachov, příspěvková organizace</t>
  </si>
  <si>
    <t>75005891</t>
  </si>
  <si>
    <t>128</t>
  </si>
  <si>
    <t>Základní škola Planá, příspěvková organizace</t>
  </si>
  <si>
    <t>75005581</t>
  </si>
  <si>
    <t>129</t>
  </si>
  <si>
    <t>Mateřská škola Planá, okres Tachov</t>
  </si>
  <si>
    <t>75005611</t>
  </si>
  <si>
    <t>131</t>
  </si>
  <si>
    <t>Přimda</t>
  </si>
  <si>
    <t>Základní škola Přimda, okres Tachov, příspěvková organizace</t>
  </si>
  <si>
    <t>60611944</t>
  </si>
  <si>
    <t>132</t>
  </si>
  <si>
    <t>Mateřská škola Přimda, okres Tachov, příspěvková organizace</t>
  </si>
  <si>
    <t>60611618</t>
  </si>
  <si>
    <t>133</t>
  </si>
  <si>
    <t>Rozvadov</t>
  </si>
  <si>
    <t>Základní škola Rozvadov, okres Tachov, příspěvková organizace</t>
  </si>
  <si>
    <t>60610310</t>
  </si>
  <si>
    <t>134</t>
  </si>
  <si>
    <t>Mateřská škola Rozvadov, okres Tachov, příspěvková organizace</t>
  </si>
  <si>
    <t>60610328</t>
  </si>
  <si>
    <t>136</t>
  </si>
  <si>
    <t>Staré Sedliště</t>
  </si>
  <si>
    <t>Základní škola a Mateřská škola Staré Sedliště, příspěvková organizace</t>
  </si>
  <si>
    <t>48327191</t>
  </si>
  <si>
    <t>137</t>
  </si>
  <si>
    <t>Stráž</t>
  </si>
  <si>
    <t>Základní škola Stráž, okres Tachov, příspěvková organizace</t>
  </si>
  <si>
    <t>70992754</t>
  </si>
  <si>
    <t>138</t>
  </si>
  <si>
    <t>Mateřská škola Stráž, okres Tachov, příspěvková organizace</t>
  </si>
  <si>
    <t>70992762</t>
  </si>
  <si>
    <t>139</t>
  </si>
  <si>
    <t>Studánka</t>
  </si>
  <si>
    <t>Mateřská škola Studánka, okres Tachov, příspěvková organizace</t>
  </si>
  <si>
    <t>75006961</t>
  </si>
  <si>
    <t>140</t>
  </si>
  <si>
    <t>Základní škola Tachov, Hornická 1325, příspěvková organizace</t>
  </si>
  <si>
    <t>75006821</t>
  </si>
  <si>
    <t>141</t>
  </si>
  <si>
    <t>Základní škola Tachov, Kostelní 583, příspěvková organizace</t>
  </si>
  <si>
    <t>75006839</t>
  </si>
  <si>
    <t>142</t>
  </si>
  <si>
    <t>Základní škola Tachov, Zárečná 1540, příspěvková organizace</t>
  </si>
  <si>
    <t>75006812</t>
  </si>
  <si>
    <t>143</t>
  </si>
  <si>
    <t>Mateřská škola Tachov, Pošumavská 1675, příspěvková organizace</t>
  </si>
  <si>
    <t>75006847</t>
  </si>
  <si>
    <t>144</t>
  </si>
  <si>
    <t>Mateřská škola Tachov, Prokopa Velikého 1255, příspěvková organizace</t>
  </si>
  <si>
    <t>75006880</t>
  </si>
  <si>
    <t>145</t>
  </si>
  <si>
    <t>Mateřská škola Tachov, Sadová 1356, příspěvková organizace</t>
  </si>
  <si>
    <t>75006871</t>
  </si>
  <si>
    <t>146</t>
  </si>
  <si>
    <t>Mateřská škola Tachov, Stadtrodská 1600, příspěvková organizace</t>
  </si>
  <si>
    <t>75006855</t>
  </si>
  <si>
    <t>147</t>
  </si>
  <si>
    <t>Mateřská škola Tachov, Tyršova 1546, příspěvková organizace</t>
  </si>
  <si>
    <t>75006863</t>
  </si>
  <si>
    <t>148</t>
  </si>
  <si>
    <t>Tisová</t>
  </si>
  <si>
    <t>Mateřská škola Tisová, okres Tachov, příspěvková organizace</t>
  </si>
  <si>
    <t>60610549</t>
  </si>
  <si>
    <t>149</t>
  </si>
  <si>
    <t>Bezdružice</t>
  </si>
  <si>
    <t>Základní škola, Mateřská škola a Základní umělecká škola Bezdružice, příspěvková organizace</t>
  </si>
  <si>
    <t>75007126</t>
  </si>
  <si>
    <t>151</t>
  </si>
  <si>
    <t>Černošín</t>
  </si>
  <si>
    <t>Základní škola Černošín, okres Tachov, příspěvková organizace</t>
  </si>
  <si>
    <t>70998736</t>
  </si>
  <si>
    <t>152</t>
  </si>
  <si>
    <t>Mateřská škola Černošín, okres Tachov, příspěvková organizace</t>
  </si>
  <si>
    <t>70998744</t>
  </si>
  <si>
    <t>153</t>
  </si>
  <si>
    <t>Erpužice</t>
  </si>
  <si>
    <t>Mateřská škola Erpužice, okres Tachov</t>
  </si>
  <si>
    <t>60611766</t>
  </si>
  <si>
    <t>154</t>
  </si>
  <si>
    <t>Kladruby</t>
  </si>
  <si>
    <t>Základní škola Kladruby, okres Tachov</t>
  </si>
  <si>
    <t>60611634</t>
  </si>
  <si>
    <t>155</t>
  </si>
  <si>
    <t>Mateřská škola Kladruby, okres Tachov, příspěvková organizace</t>
  </si>
  <si>
    <t>60611642</t>
  </si>
  <si>
    <t>156</t>
  </si>
  <si>
    <t>Konstantinovy Lázně</t>
  </si>
  <si>
    <t>Základní škola a mateřská škola Konstantinovy Lázně, příspěvková organizace</t>
  </si>
  <si>
    <t>70992789</t>
  </si>
  <si>
    <t>158</t>
  </si>
  <si>
    <t>Kostelec</t>
  </si>
  <si>
    <t>Mateřská škola Kostelec, okres Tachov, příspěvková organizace</t>
  </si>
  <si>
    <t>69983313</t>
  </si>
  <si>
    <t>159</t>
  </si>
  <si>
    <t>Základní škola Stříbro, Mánesova 485, příspěvková organizace</t>
  </si>
  <si>
    <t>70937605</t>
  </si>
  <si>
    <t>160</t>
  </si>
  <si>
    <t>Základní škola Stříbro, Gagarinova 1039, příspěvková organizace</t>
  </si>
  <si>
    <t>70937613</t>
  </si>
  <si>
    <t>161</t>
  </si>
  <si>
    <t>Mateřská škola Stříbro, příspěvková organizace</t>
  </si>
  <si>
    <t>70937621</t>
  </si>
  <si>
    <t>162</t>
  </si>
  <si>
    <t>Dům dětí a mládeže Stříbro, příspěvková organizace</t>
  </si>
  <si>
    <t>48326640</t>
  </si>
  <si>
    <t>163</t>
  </si>
  <si>
    <t>Svojšín</t>
  </si>
  <si>
    <t>Základní škola a Mateřská škola Svojšín, příspěvková organizace</t>
  </si>
  <si>
    <t>70993190</t>
  </si>
  <si>
    <t>163/1</t>
  </si>
  <si>
    <t>Záchlumí</t>
  </si>
  <si>
    <t>Mateřská škola Záchlumí, okres Tachov, příspěvková organizace</t>
  </si>
  <si>
    <t>13975285</t>
  </si>
  <si>
    <t>164</t>
  </si>
  <si>
    <t>Základní škola Záchlumí, okres Tachov, příspěvková organizace</t>
  </si>
  <si>
    <t>70982422</t>
  </si>
  <si>
    <t>164/1</t>
  </si>
  <si>
    <t>Základní umělecká škola, Stříbro, příspěvková organizace</t>
  </si>
  <si>
    <t>75048477</t>
  </si>
  <si>
    <t>165</t>
  </si>
  <si>
    <t>Borovy</t>
  </si>
  <si>
    <t>Mateřská škola Borovy, příspěvková organizace</t>
  </si>
  <si>
    <t>75006740</t>
  </si>
  <si>
    <t>166</t>
  </si>
  <si>
    <t>Dolní Lukavice</t>
  </si>
  <si>
    <t>Základní škola a mateřská škola Dolní Lukavice, okres Plzeň-jih, příspěvková organizace</t>
  </si>
  <si>
    <t>75005689</t>
  </si>
  <si>
    <t>167</t>
  </si>
  <si>
    <t>Horšice</t>
  </si>
  <si>
    <t>Základní škola a Mateřská škola Horšice, příspěvková organizace</t>
  </si>
  <si>
    <t>60611871</t>
  </si>
  <si>
    <t>168</t>
  </si>
  <si>
    <t>Chlumčany</t>
  </si>
  <si>
    <t>Základní škola Chlumčany, okres Plzeň-jih</t>
  </si>
  <si>
    <t>70832838</t>
  </si>
  <si>
    <t>169</t>
  </si>
  <si>
    <t>Mateřská škola Chlumčany, okres Plzeň-jih</t>
  </si>
  <si>
    <t>70833851</t>
  </si>
  <si>
    <t>170</t>
  </si>
  <si>
    <t>Lužany</t>
  </si>
  <si>
    <t>Základní škola a mateřská škola Lužany, okres Plzeň-jih, příspěvková organizace</t>
  </si>
  <si>
    <t>60610891</t>
  </si>
  <si>
    <t>171</t>
  </si>
  <si>
    <t>Merklín</t>
  </si>
  <si>
    <t>Základní škola Merklín, okres Plzeň-jih</t>
  </si>
  <si>
    <t>70970777</t>
  </si>
  <si>
    <t>172</t>
  </si>
  <si>
    <t>Mateřská škola Merklín, okres Plzeň-jih</t>
  </si>
  <si>
    <t>70971561</t>
  </si>
  <si>
    <t>173</t>
  </si>
  <si>
    <t>Oplot</t>
  </si>
  <si>
    <t>Mateřská škola Oplot, okres Plzeň-jih, příspěvková organizace</t>
  </si>
  <si>
    <t>70989141</t>
  </si>
  <si>
    <t>174</t>
  </si>
  <si>
    <t>Přeštice</t>
  </si>
  <si>
    <t>Základní škola Josefa Hlávky Přeštice</t>
  </si>
  <si>
    <t>49181891</t>
  </si>
  <si>
    <t>175</t>
  </si>
  <si>
    <t>Mateřská škola Přeštice, Dukelská 959, okres Plzeň-jih</t>
  </si>
  <si>
    <t>49181939</t>
  </si>
  <si>
    <t>176</t>
  </si>
  <si>
    <t>Mateřská škola Přeštice, Gagarinova 202, okres Plzeň-jih</t>
  </si>
  <si>
    <t>70946833</t>
  </si>
  <si>
    <t>177</t>
  </si>
  <si>
    <t>Základní škola a mateřská škola Skočice, okres Plzeň-jih, příspěvková organizace</t>
  </si>
  <si>
    <t>75005671</t>
  </si>
  <si>
    <t>178</t>
  </si>
  <si>
    <t>Základní umělecká škola Přeštice, okres Plzeň-jih</t>
  </si>
  <si>
    <t>49181963</t>
  </si>
  <si>
    <t>179</t>
  </si>
  <si>
    <t>Středisko volného času Slunečnice Přeštice, příspěvková organizace</t>
  </si>
  <si>
    <t>49181955</t>
  </si>
  <si>
    <t>180</t>
  </si>
  <si>
    <t>Příchovice</t>
  </si>
  <si>
    <t>Mateřská škola Příchovice, okres Plzeň-jih</t>
  </si>
  <si>
    <t>75006197</t>
  </si>
  <si>
    <t>181</t>
  </si>
  <si>
    <t>Řenče</t>
  </si>
  <si>
    <t>Základní škola a mateřská škola Řenče, okres Plzeň-jih, příspěvková organizace</t>
  </si>
  <si>
    <t>60611910</t>
  </si>
  <si>
    <t>181/1</t>
  </si>
  <si>
    <t>Soběkury</t>
  </si>
  <si>
    <t>Mateřská škola Soběkury, příspěvková organizace</t>
  </si>
  <si>
    <t>11701790</t>
  </si>
  <si>
    <t>182</t>
  </si>
  <si>
    <t>Štěnovice</t>
  </si>
  <si>
    <t>Základní škola Štěnovice, okres Plzeň-jih</t>
  </si>
  <si>
    <t>70923311</t>
  </si>
  <si>
    <t>183</t>
  </si>
  <si>
    <t>Mateřská škola Štěnovice, okres Plzeň-jih</t>
  </si>
  <si>
    <t>70922799</t>
  </si>
  <si>
    <t>184</t>
  </si>
  <si>
    <t>Čížkov</t>
  </si>
  <si>
    <t>Mateřská škola Čížkov, okres Plzeň-jih</t>
  </si>
  <si>
    <t>70993637</t>
  </si>
  <si>
    <t>185</t>
  </si>
  <si>
    <t>Kasejovice</t>
  </si>
  <si>
    <t>Základní škola Kasejovice, okres Plzeň-jih</t>
  </si>
  <si>
    <t>60611227</t>
  </si>
  <si>
    <t>186</t>
  </si>
  <si>
    <t>Mateřská škola Kasejovice, okres Plzeň-jih, příspěvková organizace</t>
  </si>
  <si>
    <t>60611219</t>
  </si>
  <si>
    <t>187</t>
  </si>
  <si>
    <t>Mileč</t>
  </si>
  <si>
    <t>Základní škola Mileč, okres Plzeň-jih, příspěvková organizace</t>
  </si>
  <si>
    <t>60611308</t>
  </si>
  <si>
    <t>188</t>
  </si>
  <si>
    <t>Mladý Smolivec</t>
  </si>
  <si>
    <t>Mateřská škola Starý Smolivec, okres Plzeň-jih</t>
  </si>
  <si>
    <t>60611812</t>
  </si>
  <si>
    <t>190</t>
  </si>
  <si>
    <t>Nekvasovy</t>
  </si>
  <si>
    <t>Mateřská škola Nekvasovy, okres Plzeň-jih, příspěvková organizace</t>
  </si>
  <si>
    <t>75005841</t>
  </si>
  <si>
    <t>191</t>
  </si>
  <si>
    <t>Základní škola Nepomuk, okres Plzeň-jih</t>
  </si>
  <si>
    <t>70889414</t>
  </si>
  <si>
    <t>192</t>
  </si>
  <si>
    <t>Mateřská škola Nepomuk, okres Plzeň-jih, příspěvková organizace</t>
  </si>
  <si>
    <t>70921385</t>
  </si>
  <si>
    <t>193</t>
  </si>
  <si>
    <t>Základní umělecká škola Nepomuk, okres Plzeň-jih</t>
  </si>
  <si>
    <t>70840415</t>
  </si>
  <si>
    <t>194</t>
  </si>
  <si>
    <t>Neurazy</t>
  </si>
  <si>
    <t>Mateřská škola Neurazy, okres Plzeň-jih, příspěvková organizace</t>
  </si>
  <si>
    <t>75005531</t>
  </si>
  <si>
    <t>195</t>
  </si>
  <si>
    <t>Vrčeň</t>
  </si>
  <si>
    <t>Základní škola Vrčeň, okres Plzeň-jih, příspěvková organizace</t>
  </si>
  <si>
    <t>75005000</t>
  </si>
  <si>
    <t>196</t>
  </si>
  <si>
    <t>Mateřská škola Vrčeň, okres Plzeň-jih, příspěvková organizace</t>
  </si>
  <si>
    <t>60611898</t>
  </si>
  <si>
    <t>197</t>
  </si>
  <si>
    <t>Žinkovy</t>
  </si>
  <si>
    <t>Základní škola a mateřská škola Žinkovy, příspěvková organizace</t>
  </si>
  <si>
    <t>75005964</t>
  </si>
  <si>
    <t>198</t>
  </si>
  <si>
    <t>Základní škola Blovice, okres Plzeň-jih</t>
  </si>
  <si>
    <t>69982198</t>
  </si>
  <si>
    <t>199</t>
  </si>
  <si>
    <t>Mateřská škola Blovice, okres Plzeň-jih</t>
  </si>
  <si>
    <t>70923442</t>
  </si>
  <si>
    <t>200</t>
  </si>
  <si>
    <t>Základní umělecká škola Blovice, okres Plzeň-jih</t>
  </si>
  <si>
    <t>70828121</t>
  </si>
  <si>
    <t>201</t>
  </si>
  <si>
    <t>Dům dětí a mládeže Blovice, okres Plzeň-jih</t>
  </si>
  <si>
    <t>69979375</t>
  </si>
  <si>
    <t>202</t>
  </si>
  <si>
    <t>Letiny</t>
  </si>
  <si>
    <t>Základní škola a mateřská škola Letiny, okres Plzeň-jih, příspěvková organizace</t>
  </si>
  <si>
    <t>60611791</t>
  </si>
  <si>
    <t>203</t>
  </si>
  <si>
    <t>Chlum</t>
  </si>
  <si>
    <t>Mateřská škola Chlum, okres Plzeň-jih</t>
  </si>
  <si>
    <t>75007169</t>
  </si>
  <si>
    <t>204</t>
  </si>
  <si>
    <t>Chocenice</t>
  </si>
  <si>
    <t>Základní škola a mateřská škola Chocenice, okres Plzeň-jih</t>
  </si>
  <si>
    <t>75006758</t>
  </si>
  <si>
    <t>205</t>
  </si>
  <si>
    <t>Seč</t>
  </si>
  <si>
    <t>Mateřská škola Seč, okres Plzeň-jih, příspěvková organizace</t>
  </si>
  <si>
    <t>75005778</t>
  </si>
  <si>
    <t>206</t>
  </si>
  <si>
    <t>Spálené Poříčí</t>
  </si>
  <si>
    <t>Základní škola a mateřská škola Spálené Poříčí, okres Plzeň-jih, příspěvková organizace</t>
  </si>
  <si>
    <t>60611235</t>
  </si>
  <si>
    <t>207</t>
  </si>
  <si>
    <t>Zdemyslice</t>
  </si>
  <si>
    <t>Mateřská škola Zdemyslice, okres Plzeň-jih, příspěvková organizace</t>
  </si>
  <si>
    <t>60611782</t>
  </si>
  <si>
    <t>208</t>
  </si>
  <si>
    <t>Dnešice</t>
  </si>
  <si>
    <t>Mateřská škola Dnešice, okres Plzeň-jih, příspěvková organizace</t>
  </si>
  <si>
    <t>70995851</t>
  </si>
  <si>
    <t>209</t>
  </si>
  <si>
    <t>Dobřany</t>
  </si>
  <si>
    <t>Základní škola Dobřany, příspěvková organizace</t>
  </si>
  <si>
    <t>49180878</t>
  </si>
  <si>
    <t>210</t>
  </si>
  <si>
    <t>Mateřská škola Dobřany, okres Plzeň-jih, příspěvková organizace</t>
  </si>
  <si>
    <t>75006731</t>
  </si>
  <si>
    <t>212</t>
  </si>
  <si>
    <t>Základní umělecká škola J. S. Bacha Dobřany, příspěvková organizace</t>
  </si>
  <si>
    <t>70834903</t>
  </si>
  <si>
    <t>213</t>
  </si>
  <si>
    <t>Holýšov</t>
  </si>
  <si>
    <t>Základní škola Holýšov, příspěvková organizace</t>
  </si>
  <si>
    <t>48342165</t>
  </si>
  <si>
    <t>214</t>
  </si>
  <si>
    <t>Mateřská škola Holýšov</t>
  </si>
  <si>
    <t>69976058</t>
  </si>
  <si>
    <t>215</t>
  </si>
  <si>
    <t>Základní umělecká škola Holýšov, příspěvková organizace</t>
  </si>
  <si>
    <t>68784082</t>
  </si>
  <si>
    <t>216</t>
  </si>
  <si>
    <t>Hradec</t>
  </si>
  <si>
    <t>Základní škola a Mateřská škola Hradec</t>
  </si>
  <si>
    <t>71004556</t>
  </si>
  <si>
    <t>218</t>
  </si>
  <si>
    <t>Chotěšov</t>
  </si>
  <si>
    <t>Základní škola Chotěšov, okres Plzeň-jih, příspěvková organizace</t>
  </si>
  <si>
    <t>75006707</t>
  </si>
  <si>
    <t>219</t>
  </si>
  <si>
    <t>Mateřská škola Chotěšov, okres Plzeň-jih, příspěvková organizace</t>
  </si>
  <si>
    <t>70947716</t>
  </si>
  <si>
    <t>220</t>
  </si>
  <si>
    <t>Stod</t>
  </si>
  <si>
    <t>Základní škola a mateřská škola Stod, příspěvková organizace</t>
  </si>
  <si>
    <t>70831815</t>
  </si>
  <si>
    <t>221</t>
  </si>
  <si>
    <t>Základní umělecká škola Stod, okres Plzeň-jih</t>
  </si>
  <si>
    <t>70830835</t>
  </si>
  <si>
    <t>222</t>
  </si>
  <si>
    <t>Dům dětí a mládeže Stod, okres Plzeň-jih</t>
  </si>
  <si>
    <t>69979936</t>
  </si>
  <si>
    <t>225</t>
  </si>
  <si>
    <t>Kvíčovice</t>
  </si>
  <si>
    <t>Mateřská škola Kvíčovice, příspěvková organizace</t>
  </si>
  <si>
    <t>75006588</t>
  </si>
  <si>
    <t>226</t>
  </si>
  <si>
    <t>Bezvěrov</t>
  </si>
  <si>
    <t>Základní škola a Mateřská škola Bezvěrov, okres Plzeň-sever, příspěvková organizace</t>
  </si>
  <si>
    <t>60611863</t>
  </si>
  <si>
    <t>227</t>
  </si>
  <si>
    <t>Dobříč</t>
  </si>
  <si>
    <t>Základní škola Dobříč, okres Plzeň-sever, příspěvková organizace</t>
  </si>
  <si>
    <t>60611332</t>
  </si>
  <si>
    <t>228</t>
  </si>
  <si>
    <t>Dolní Bělá</t>
  </si>
  <si>
    <t>Základní škola a Mateřská škola Ludvíka Očenáška Dolní Bělá, příspěvková organizace</t>
  </si>
  <si>
    <t>75005654</t>
  </si>
  <si>
    <t>229</t>
  </si>
  <si>
    <t>Chříč</t>
  </si>
  <si>
    <t>Mateřská škola Chříč, okres Plzeň - sever, příspěvková organizace</t>
  </si>
  <si>
    <t>60610158</t>
  </si>
  <si>
    <t>230</t>
  </si>
  <si>
    <t>Kaznějov</t>
  </si>
  <si>
    <t>Základní škola Kaznějov, okres Plzeň-sever, příspěvková organizace</t>
  </si>
  <si>
    <t>60611014</t>
  </si>
  <si>
    <t>231</t>
  </si>
  <si>
    <t>Mateřská škola Kaznějov sídliště, okres Plzeň-sever, příspěvková organizace</t>
  </si>
  <si>
    <t>60611022</t>
  </si>
  <si>
    <t>233</t>
  </si>
  <si>
    <t>Kozojedy</t>
  </si>
  <si>
    <t>Základní škola a Mateřská škola Kozojedy, okres Plzeň-sever, příspěvková organizace</t>
  </si>
  <si>
    <t>70994251</t>
  </si>
  <si>
    <t>234/1</t>
  </si>
  <si>
    <t>Kožlany</t>
  </si>
  <si>
    <t>Základní škola a Mateřská škola dr. Eduarda Beneše, Kožlany, okres Plzeň-sever, příspěvková organizace</t>
  </si>
  <si>
    <t>72052724</t>
  </si>
  <si>
    <t>236</t>
  </si>
  <si>
    <t>Základní škola Marie Uchytilové Kralovice</t>
  </si>
  <si>
    <t>49745280</t>
  </si>
  <si>
    <t>237</t>
  </si>
  <si>
    <t>Základní škola praktická Kralovice, okres Plzeň-sever</t>
  </si>
  <si>
    <t>70968888</t>
  </si>
  <si>
    <t>238</t>
  </si>
  <si>
    <t>Mateřská škola Kralovice</t>
  </si>
  <si>
    <t>49746090</t>
  </si>
  <si>
    <t>239</t>
  </si>
  <si>
    <t>Základní umělecká škola Kralovice, okres Plzeň-sever</t>
  </si>
  <si>
    <t>70968896</t>
  </si>
  <si>
    <t>239/1</t>
  </si>
  <si>
    <t>Dům dětí a mládeže Kralovice, okres Plzeň-sever, příspěvková organizace</t>
  </si>
  <si>
    <t>21551421</t>
  </si>
  <si>
    <t>240</t>
  </si>
  <si>
    <t>Manětín</t>
  </si>
  <si>
    <t>Základní škola Manětín, příspěvková organizace</t>
  </si>
  <si>
    <t>75005191</t>
  </si>
  <si>
    <t>240/1</t>
  </si>
  <si>
    <t>Mateřská škola Manětín, příspěvková organizace</t>
  </si>
  <si>
    <t>75157411</t>
  </si>
  <si>
    <t>241</t>
  </si>
  <si>
    <t>Mladotice</t>
  </si>
  <si>
    <t>Základní škola a mateřská škola Mladotice, okres Plzeň-sever, příspěvková organizace</t>
  </si>
  <si>
    <t>60610131</t>
  </si>
  <si>
    <t>242</t>
  </si>
  <si>
    <t>Nečtiny</t>
  </si>
  <si>
    <t>Základní škola a Mateřská škola Nečtiny, okres Plzeň-sever, příspěvková organizace</t>
  </si>
  <si>
    <t>60610883</t>
  </si>
  <si>
    <t>243</t>
  </si>
  <si>
    <t>Obora</t>
  </si>
  <si>
    <t>Mateřská škola Obora, okres Plzeň-sever</t>
  </si>
  <si>
    <t>60611774</t>
  </si>
  <si>
    <t>244</t>
  </si>
  <si>
    <t>Základní škola Plasy, okres Plzeň-sever</t>
  </si>
  <si>
    <t>75006294</t>
  </si>
  <si>
    <t>245</t>
  </si>
  <si>
    <t>Mateřská škola Plasy, okres Plzeň-sever</t>
  </si>
  <si>
    <t>75006286</t>
  </si>
  <si>
    <t>246</t>
  </si>
  <si>
    <t>Základní umělecká škola Plasy, příspěvková organizace</t>
  </si>
  <si>
    <t>70971102</t>
  </si>
  <si>
    <t>246/1</t>
  </si>
  <si>
    <t>Dům dětí a mládeže Kopretina Plasy, příspěvková organizace</t>
  </si>
  <si>
    <t>05579732</t>
  </si>
  <si>
    <t>247</t>
  </si>
  <si>
    <t>Rybnice</t>
  </si>
  <si>
    <t>Mateřská škola Rybnice, okres Plzeň-sever, příspěvková organizace</t>
  </si>
  <si>
    <t>75005859</t>
  </si>
  <si>
    <t>248</t>
  </si>
  <si>
    <t>Žihle</t>
  </si>
  <si>
    <t>Masarykova základní škola a mateřská škola v Žihli</t>
  </si>
  <si>
    <t>49746227</t>
  </si>
  <si>
    <t>248/1</t>
  </si>
  <si>
    <t>Česká Bříza</t>
  </si>
  <si>
    <t>Mateřská škola Česká Bříza, příspěvková organizace</t>
  </si>
  <si>
    <t>72561343</t>
  </si>
  <si>
    <t>249</t>
  </si>
  <si>
    <t>Blatnice</t>
  </si>
  <si>
    <t>Základní škola Blatnice, okres Plzeň-sever, příspěvková organizace</t>
  </si>
  <si>
    <t>60611855</t>
  </si>
  <si>
    <t>250</t>
  </si>
  <si>
    <t>Druztová</t>
  </si>
  <si>
    <t>Mateřská škola Druztová, okres Plzeň-sever, příspěvková organizace</t>
  </si>
  <si>
    <t>70995931</t>
  </si>
  <si>
    <t>251</t>
  </si>
  <si>
    <t>Heřmanova Huť</t>
  </si>
  <si>
    <t>Základní škola a Mateřská škola Heřmanova Huť, příspěvková organizace</t>
  </si>
  <si>
    <t>60611341</t>
  </si>
  <si>
    <t>252</t>
  </si>
  <si>
    <t>Horní Bříza</t>
  </si>
  <si>
    <t>Masarykova základní škola Horní Bříza, okres Plzeň-sever, příspěvková organizace</t>
  </si>
  <si>
    <t>60610794</t>
  </si>
  <si>
    <t>253</t>
  </si>
  <si>
    <t>1. Mateřská škola Horní Bříza-ves, okres Plzeň-sever, příspěvková organizace</t>
  </si>
  <si>
    <t>60610778</t>
  </si>
  <si>
    <t>254</t>
  </si>
  <si>
    <t>2. Mateřská škola Horní Bříza, okres Plzeň-sever, příspěvková organizace</t>
  </si>
  <si>
    <t>60610786</t>
  </si>
  <si>
    <t>255/1</t>
  </si>
  <si>
    <t>Hromnice</t>
  </si>
  <si>
    <t>Základní škola a Mateřská škola Žichlice</t>
  </si>
  <si>
    <t>72073314</t>
  </si>
  <si>
    <t>256</t>
  </si>
  <si>
    <t>Chotíkov</t>
  </si>
  <si>
    <t>Základní škola a Mateřská škola Chotíkov, příspěvková organizace</t>
  </si>
  <si>
    <t>70990999</t>
  </si>
  <si>
    <t>257</t>
  </si>
  <si>
    <t>Kozolupy</t>
  </si>
  <si>
    <t>Základní škola a Mateřská škola Kozolupy</t>
  </si>
  <si>
    <t>49745948</t>
  </si>
  <si>
    <t>258/1</t>
  </si>
  <si>
    <t>Ledce</t>
  </si>
  <si>
    <t>Základní škola Ledce, okres Plzeň-sever, příspěvková organizace</t>
  </si>
  <si>
    <t>75006138</t>
  </si>
  <si>
    <t>258/2</t>
  </si>
  <si>
    <t>Mateřská škola Ledce, okres Plzeň-sever, příspěvková organizace</t>
  </si>
  <si>
    <t>71162500</t>
  </si>
  <si>
    <t>259</t>
  </si>
  <si>
    <t>Líně</t>
  </si>
  <si>
    <t>Základní škola a mateřská škola Líně, příspěvková organizace</t>
  </si>
  <si>
    <t>60611260</t>
  </si>
  <si>
    <t>260</t>
  </si>
  <si>
    <t>Líšťany</t>
  </si>
  <si>
    <t>Základní škola a mateřská škola Líšťany, okres Plzeň-sever, příspěvková organizace</t>
  </si>
  <si>
    <t>75005948</t>
  </si>
  <si>
    <t>261</t>
  </si>
  <si>
    <t>Město Touškov</t>
  </si>
  <si>
    <t>Základní škola a Mateřská škola Město Touškov, příspěvková organizace</t>
  </si>
  <si>
    <t>75006057</t>
  </si>
  <si>
    <t>262</t>
  </si>
  <si>
    <t>Nýřany</t>
  </si>
  <si>
    <t>Základní škola a Mateřská škola Nýřany, příspěvková organizace</t>
  </si>
  <si>
    <t>60611880</t>
  </si>
  <si>
    <t>263</t>
  </si>
  <si>
    <t>Základní umělecká škola Nýřany, okres Plzeň-sever, příspěvková organizace</t>
  </si>
  <si>
    <t>70962537</t>
  </si>
  <si>
    <t>264</t>
  </si>
  <si>
    <t>Pernarec</t>
  </si>
  <si>
    <t>Základní škola a Mateřská škola Pernarec, okres Plzeň-sever, příspěvková organizace</t>
  </si>
  <si>
    <t>60611804</t>
  </si>
  <si>
    <t>265</t>
  </si>
  <si>
    <t>Pňovany</t>
  </si>
  <si>
    <t>Základní škola a Mateřská škola Pňovany, okres Plzeň-sever, příspěvková organizace</t>
  </si>
  <si>
    <t>70997101</t>
  </si>
  <si>
    <t>266</t>
  </si>
  <si>
    <t>Rochlov</t>
  </si>
  <si>
    <t>Mateřská škola Rochlov, okres Plzeň-sever, příspěvková organizace</t>
  </si>
  <si>
    <t>70994421</t>
  </si>
  <si>
    <t>267</t>
  </si>
  <si>
    <t>Tlučná</t>
  </si>
  <si>
    <t>Základní škola s mateřskou školou Tlučná okres Plzeň-sever</t>
  </si>
  <si>
    <t>69974012</t>
  </si>
  <si>
    <t>268</t>
  </si>
  <si>
    <t>Trnová</t>
  </si>
  <si>
    <t>Integrovaná základní škola a Mateřská škola Trnová okres Plzeň-sever</t>
  </si>
  <si>
    <t>49745921</t>
  </si>
  <si>
    <t>269</t>
  </si>
  <si>
    <t>Třemošná</t>
  </si>
  <si>
    <t>Základní škola Třemošná, okres Plzeň-sever, příspěvková organizace</t>
  </si>
  <si>
    <t>60610581</t>
  </si>
  <si>
    <t>270</t>
  </si>
  <si>
    <t>Mateřská škola Třemošná, okres Plzeň-sever, příspěvková organizace</t>
  </si>
  <si>
    <t>60610611</t>
  </si>
  <si>
    <t>271</t>
  </si>
  <si>
    <t>Dům dětí a mládeže Kamarád, Třemošná, okres Plzeň-sever, příspěvková organizace</t>
  </si>
  <si>
    <t>60610654</t>
  </si>
  <si>
    <t>272</t>
  </si>
  <si>
    <t>Základní umělecká škola Třemošná, příspěvková organizace</t>
  </si>
  <si>
    <t>70969850</t>
  </si>
  <si>
    <t>273</t>
  </si>
  <si>
    <t>Úněšov</t>
  </si>
  <si>
    <t>Mateřská škola Úněšov, okres Plzeň-sever, příspěvková organizace</t>
  </si>
  <si>
    <t>60611103</t>
  </si>
  <si>
    <t>274</t>
  </si>
  <si>
    <t>Úterý</t>
  </si>
  <si>
    <t>Základní škola a Mateřská škola Úterý, okres Plzeň-sever, příspěvková organizace</t>
  </si>
  <si>
    <t>60611171</t>
  </si>
  <si>
    <t>275</t>
  </si>
  <si>
    <t>Vejprnice</t>
  </si>
  <si>
    <t>Základní škola a mateřská škola Vejprnice</t>
  </si>
  <si>
    <t>49745247</t>
  </si>
  <si>
    <t>276</t>
  </si>
  <si>
    <t>Vochov</t>
  </si>
  <si>
    <t>Mateřská škola Vochov, příspěvková organizace</t>
  </si>
  <si>
    <t>75009013</t>
  </si>
  <si>
    <t>277</t>
  </si>
  <si>
    <t>Základní škola a Mateřská škola Všeruby, příspěvková organizace</t>
  </si>
  <si>
    <t>75006511</t>
  </si>
  <si>
    <t>278</t>
  </si>
  <si>
    <t>Zbůch</t>
  </si>
  <si>
    <t>Základní škola Zbůch, okres Plzeň-sever, příspěvková organizace</t>
  </si>
  <si>
    <t>60611201</t>
  </si>
  <si>
    <t>279</t>
  </si>
  <si>
    <t>Mateřská škola POHÁDKA Zbůch, okres Plzeň-sever, příspěvková organizace</t>
  </si>
  <si>
    <t>60611251</t>
  </si>
  <si>
    <t>280</t>
  </si>
  <si>
    <t>Zruč-Senec</t>
  </si>
  <si>
    <t>Masarykova základní škola Zruč-Senec, okres Plzeň-sever, příspěvková organizace</t>
  </si>
  <si>
    <t>75006316</t>
  </si>
  <si>
    <t>281</t>
  </si>
  <si>
    <t>Mateřská škola Zruč-Senec, okres Plzeň-sever, příspěvková organizace</t>
  </si>
  <si>
    <t>75006308</t>
  </si>
  <si>
    <t>282</t>
  </si>
  <si>
    <t>Žilov</t>
  </si>
  <si>
    <t>Mateřská škola Žilov, okres Plzeň-sever, příspěvková organizace</t>
  </si>
  <si>
    <t>60611189</t>
  </si>
  <si>
    <t>283</t>
  </si>
  <si>
    <t>Břasy</t>
  </si>
  <si>
    <t>Základní škola a mateřská škola Stupno, příspěvková organizace</t>
  </si>
  <si>
    <t>69983909</t>
  </si>
  <si>
    <t>284</t>
  </si>
  <si>
    <t>Dobřív</t>
  </si>
  <si>
    <t>Základní škola Dobřív, okres Rokycany</t>
  </si>
  <si>
    <t>60610077</t>
  </si>
  <si>
    <t>285</t>
  </si>
  <si>
    <t>EKO mateřská škola Dobřív, okres Rokycany, příspěvková organizace</t>
  </si>
  <si>
    <t>60610301</t>
  </si>
  <si>
    <t>286</t>
  </si>
  <si>
    <t>Ejpovice</t>
  </si>
  <si>
    <t>Základní škola a Mateřská škola Ejpovice, okres Rokycany, příspěvková organizace</t>
  </si>
  <si>
    <t>75011026</t>
  </si>
  <si>
    <t>287</t>
  </si>
  <si>
    <t>Holoubkov</t>
  </si>
  <si>
    <t>Základní škola a Mateřská škola Holoubkov, okres Rokycany, příspěvková organizace</t>
  </si>
  <si>
    <t>70982732</t>
  </si>
  <si>
    <t>288</t>
  </si>
  <si>
    <t>Základní škola a Mateřská škola Hrádek, okres Rokycany</t>
  </si>
  <si>
    <t>75006120</t>
  </si>
  <si>
    <t>289</t>
  </si>
  <si>
    <t>Cheznovice</t>
  </si>
  <si>
    <t>Základní škola a Mateřská škola Cheznovice, okres Rokycany, příspěvková organizace</t>
  </si>
  <si>
    <t>69983411</t>
  </si>
  <si>
    <t>290</t>
  </si>
  <si>
    <t>Kařez</t>
  </si>
  <si>
    <t>Základní škola a Mateřská škola Kařez, příspěvková organizace</t>
  </si>
  <si>
    <t>75006995</t>
  </si>
  <si>
    <t>291</t>
  </si>
  <si>
    <t>Litohlavy</t>
  </si>
  <si>
    <t>Mateřská škola Litohlavy, okres Rokycany, příspěvková organizace</t>
  </si>
  <si>
    <t>75006944</t>
  </si>
  <si>
    <t>292</t>
  </si>
  <si>
    <t>Mirošov</t>
  </si>
  <si>
    <t>Základní škola a mateřská škola Mirošov, příspěvková organizace</t>
  </si>
  <si>
    <t>70995656</t>
  </si>
  <si>
    <t>293</t>
  </si>
  <si>
    <t>Mlečice</t>
  </si>
  <si>
    <t>Základní škola a Mateřská škola Mlečice, příspěvková organizace</t>
  </si>
  <si>
    <t>60610069</t>
  </si>
  <si>
    <t>294</t>
  </si>
  <si>
    <t>Mýto</t>
  </si>
  <si>
    <t>Základní škola Mýto, okres Rokycany, příspěvková organizace</t>
  </si>
  <si>
    <t>60610166</t>
  </si>
  <si>
    <t>295</t>
  </si>
  <si>
    <t>Mateřská škola Sluníčko Mýto, okres Rokycany, příspěvková organizace</t>
  </si>
  <si>
    <t>60610174</t>
  </si>
  <si>
    <t>296</t>
  </si>
  <si>
    <t>Osek</t>
  </si>
  <si>
    <t>Základní škola a Mateřská škola Osek, okres Rokycany, příspěvková organizace</t>
  </si>
  <si>
    <t>60610417</t>
  </si>
  <si>
    <t>297</t>
  </si>
  <si>
    <t>Příkosice</t>
  </si>
  <si>
    <t>Mateřská škola Příkosice, okres Rokycany, příspěvková organizace</t>
  </si>
  <si>
    <t>70983691</t>
  </si>
  <si>
    <t>298</t>
  </si>
  <si>
    <t>Kamenný Újezd</t>
  </si>
  <si>
    <t>Mateřská škola Kameňáček Kamenný Újezd, příspěvková organizace</t>
  </si>
  <si>
    <t>06170480</t>
  </si>
  <si>
    <t>314</t>
  </si>
  <si>
    <t>Radnice</t>
  </si>
  <si>
    <t>Základní škola a Mateřská škola Radnice, příspěvková organizace</t>
  </si>
  <si>
    <t>73740641</t>
  </si>
  <si>
    <t>299/1</t>
  </si>
  <si>
    <t>Raková</t>
  </si>
  <si>
    <t>Mateřská škola Ráček Raková, příspěvková organizace</t>
  </si>
  <si>
    <t>71294741</t>
  </si>
  <si>
    <t>300</t>
  </si>
  <si>
    <t>Základní škola T. G. Masaryka Rokycany, příspěvková organizace</t>
  </si>
  <si>
    <t>70981451</t>
  </si>
  <si>
    <t>301</t>
  </si>
  <si>
    <t>Základní škola Rokycany, ulice Míru 64, příspěvková organizace</t>
  </si>
  <si>
    <t>70981442</t>
  </si>
  <si>
    <t>302</t>
  </si>
  <si>
    <t>Základní škola Jižní předměstí Rokycany, příspěvková organizace</t>
  </si>
  <si>
    <t>70981469</t>
  </si>
  <si>
    <t>303</t>
  </si>
  <si>
    <t>Mateřská škola Rokycany, Školní ulice 642, příspěvková organizace</t>
  </si>
  <si>
    <t>70981434</t>
  </si>
  <si>
    <t>304</t>
  </si>
  <si>
    <t>Mateřská škola Rokycany, U Saské brány, příspěvková organizace</t>
  </si>
  <si>
    <t>70981426</t>
  </si>
  <si>
    <t>307</t>
  </si>
  <si>
    <t>Strašice</t>
  </si>
  <si>
    <t>Základní škola Karla Vokáče Strašice, okres Rokycany</t>
  </si>
  <si>
    <t>47694815</t>
  </si>
  <si>
    <t>308</t>
  </si>
  <si>
    <t>Mateřská škola Strašice, okres Rokycany</t>
  </si>
  <si>
    <t>60610468</t>
  </si>
  <si>
    <t>309</t>
  </si>
  <si>
    <t>Veselá</t>
  </si>
  <si>
    <t>Základní škola Veselá, okres Rokycany, příspěvková organizace</t>
  </si>
  <si>
    <t>70994587</t>
  </si>
  <si>
    <t>310</t>
  </si>
  <si>
    <t>Volduchy</t>
  </si>
  <si>
    <t>Základní škola a Mateřská škola Volduchy, příspěvková organizace</t>
  </si>
  <si>
    <t>70998361</t>
  </si>
  <si>
    <t>311</t>
  </si>
  <si>
    <t>Zbiroh</t>
  </si>
  <si>
    <t>Základní škola J. V. Sládka Zbiroh, příspěvková organizace</t>
  </si>
  <si>
    <t>70996032</t>
  </si>
  <si>
    <t>312</t>
  </si>
  <si>
    <t>Mateřská škola Zbiroh, okres Rokycany, příspěvková organizace</t>
  </si>
  <si>
    <t>70997250</t>
  </si>
  <si>
    <t>313</t>
  </si>
  <si>
    <t>Základní umělecká škola Václava Vačkáře Zbiroh, příspěvková organizace</t>
  </si>
  <si>
    <t>70997268</t>
  </si>
  <si>
    <t>315</t>
  </si>
  <si>
    <t>1. základní škola Plzeň, Západní 18, příspěvková organizace</t>
  </si>
  <si>
    <t>49777521</t>
  </si>
  <si>
    <t>316</t>
  </si>
  <si>
    <t>2. základní škola Plzeň, Schwarzova 20, příspěvková organizace</t>
  </si>
  <si>
    <t>66362563</t>
  </si>
  <si>
    <t>318</t>
  </si>
  <si>
    <t>4. základní škola Plzeň, Kralovická 12, příspěvková organizace</t>
  </si>
  <si>
    <t>49777530</t>
  </si>
  <si>
    <t>319</t>
  </si>
  <si>
    <t>7. základní škola a mateřská škola Plzeň, Brněnská 36, příspěvková organizace</t>
  </si>
  <si>
    <t>49777505</t>
  </si>
  <si>
    <t>320</t>
  </si>
  <si>
    <t>Benešova základní škola a mateřská škola Plzeň, Doudlevecká 35, příspěvková organizace</t>
  </si>
  <si>
    <t>70879761</t>
  </si>
  <si>
    <t>321</t>
  </si>
  <si>
    <t>10. základní škola Plzeň, nám. Míru 6, příspěvková organizace</t>
  </si>
  <si>
    <t>70879320</t>
  </si>
  <si>
    <t>322</t>
  </si>
  <si>
    <t>11. základní škola Plzeň, Baarova 31, příspěvková organizace</t>
  </si>
  <si>
    <t>68784571</t>
  </si>
  <si>
    <t>323</t>
  </si>
  <si>
    <t>Masarykova základní škola Plzeň, Jiráskovo náměstí 10, příspěvková organizace</t>
  </si>
  <si>
    <t>68784589</t>
  </si>
  <si>
    <t>324</t>
  </si>
  <si>
    <t>13. základní škola Plzeň, Habrmannova 45, příspěvková organizace</t>
  </si>
  <si>
    <t>69971901</t>
  </si>
  <si>
    <t>325</t>
  </si>
  <si>
    <t>14. základní škola Plzeň, Zábělská 25, příspěvková organizace</t>
  </si>
  <si>
    <t>68784643</t>
  </si>
  <si>
    <t>326</t>
  </si>
  <si>
    <t>15. základní škola Plzeň, Terezie Brzkové 33-35, příspěvková organizace</t>
  </si>
  <si>
    <t>68784619</t>
  </si>
  <si>
    <t>327</t>
  </si>
  <si>
    <t>17. základní škola a mateřská škola Plzeň, Malická 1, příspěvková organizace</t>
  </si>
  <si>
    <t>68784562</t>
  </si>
  <si>
    <t>328</t>
  </si>
  <si>
    <t>Bolevecká základní škola Plzeň, nám. Odboje 18, příspěvková organizace</t>
  </si>
  <si>
    <t>49777581</t>
  </si>
  <si>
    <t>329</t>
  </si>
  <si>
    <t>16. základní škola a mateřská škola Plzeň, Americká třída 30, příspěvková organizace</t>
  </si>
  <si>
    <t>68784597</t>
  </si>
  <si>
    <t>330</t>
  </si>
  <si>
    <t>20. základní škola Plzeň, Brojova 13, příspěvková organizace</t>
  </si>
  <si>
    <t>69972150</t>
  </si>
  <si>
    <t>331</t>
  </si>
  <si>
    <t>21. základní škola Plzeň, Slovanská alej 13, příspěvková organizace</t>
  </si>
  <si>
    <t>66362521</t>
  </si>
  <si>
    <t>332</t>
  </si>
  <si>
    <t>22. základní škola Plzeň, Na Dlouhých 49, příspěvková organizace</t>
  </si>
  <si>
    <t>70837813</t>
  </si>
  <si>
    <t>333</t>
  </si>
  <si>
    <t>25. základní škola Plzeň, Chválenická 17, příspěvková organizace</t>
  </si>
  <si>
    <t>69972141</t>
  </si>
  <si>
    <t>334</t>
  </si>
  <si>
    <t>26. základní škola Plzeň, Skupova 22, příspěvková organizace</t>
  </si>
  <si>
    <t>70879834</t>
  </si>
  <si>
    <t>335</t>
  </si>
  <si>
    <t>28. základní škola Plzeň, Rodinná 39, příspěvková organizace</t>
  </si>
  <si>
    <t>70880026</t>
  </si>
  <si>
    <t>336</t>
  </si>
  <si>
    <t>31. základní škola Plzeň, E. Krásnohorské 10, příspěvková organizace</t>
  </si>
  <si>
    <t>70879443</t>
  </si>
  <si>
    <t>337</t>
  </si>
  <si>
    <t>33. základní škola Plzeň, T. Brzkové 31, příspěvková organizace</t>
  </si>
  <si>
    <t>49777548</t>
  </si>
  <si>
    <t>338</t>
  </si>
  <si>
    <t>34. základní škola Plzeň, Gerská 32, příspěvková organizace</t>
  </si>
  <si>
    <t>66362504</t>
  </si>
  <si>
    <t>339</t>
  </si>
  <si>
    <t>Základní škola a mateřská škola Plzeň - Božkov, Vřesinská 17, příspěvková organizace</t>
  </si>
  <si>
    <t>70879214</t>
  </si>
  <si>
    <t>340</t>
  </si>
  <si>
    <t>Tyršova základní škola a mateřská škola Plzeň, U Školy 7, příspěvková organizace</t>
  </si>
  <si>
    <t>70878951</t>
  </si>
  <si>
    <t>341</t>
  </si>
  <si>
    <t>Základní škola Plzeň - Újezd, Národní 1, příspěvková organizace</t>
  </si>
  <si>
    <t>70880093</t>
  </si>
  <si>
    <t>342</t>
  </si>
  <si>
    <t>10. školní jídelna Plzeň, nám. Míru 4, příspěvková organizace</t>
  </si>
  <si>
    <t>49777688</t>
  </si>
  <si>
    <t>343</t>
  </si>
  <si>
    <t>11. školní jídelna Plzeň, Baarova 31, příspěvková organizace</t>
  </si>
  <si>
    <t>49777696</t>
  </si>
  <si>
    <t>344</t>
  </si>
  <si>
    <t>2. mateřská škola Plzeň, U Hvězdárny 26, příspěvková organizace</t>
  </si>
  <si>
    <t>70940720</t>
  </si>
  <si>
    <t>345</t>
  </si>
  <si>
    <t>5. mateřská škola Plzeň, Zelenohorská 25, příspěvková organizace</t>
  </si>
  <si>
    <t>70940673</t>
  </si>
  <si>
    <t>346</t>
  </si>
  <si>
    <t>6. mateřská škola Plzeň, Republikánská 25, příspěvková organizace</t>
  </si>
  <si>
    <t>70941033</t>
  </si>
  <si>
    <t>347</t>
  </si>
  <si>
    <t>7. mateřská škola Plzeň, Kralovická 35, příspěvková organizace</t>
  </si>
  <si>
    <t>70941238</t>
  </si>
  <si>
    <t>348</t>
  </si>
  <si>
    <t>16. mateřská škola Plzeň, Korandova 11, příspěvková organizace</t>
  </si>
  <si>
    <t>70941025</t>
  </si>
  <si>
    <t>349</t>
  </si>
  <si>
    <t>17. mateřská škola Plzeň, Čapkovo náměstí 4, příspěvková organizace</t>
  </si>
  <si>
    <t>70940631</t>
  </si>
  <si>
    <t>350</t>
  </si>
  <si>
    <t>21. mateřská škola Plzeň, Na Celchu 33, příspěvková organizace</t>
  </si>
  <si>
    <t>70941068</t>
  </si>
  <si>
    <t>351</t>
  </si>
  <si>
    <t>22. mateřská škola Plzeň, Z.Wintra 19, příspěvková organizace</t>
  </si>
  <si>
    <t>70940924</t>
  </si>
  <si>
    <t>352</t>
  </si>
  <si>
    <t>23. mateřská škola Plzeň, Topolová 3, příspěvková organizace</t>
  </si>
  <si>
    <t>70940738</t>
  </si>
  <si>
    <t>353</t>
  </si>
  <si>
    <t>24. mateřská škola Plzeň, Schwarzova 4, příspěvková organizace</t>
  </si>
  <si>
    <t>70940851</t>
  </si>
  <si>
    <t>354</t>
  </si>
  <si>
    <t>25. mateřská škola Plzeň, Ruská 83, příspěvková organizace</t>
  </si>
  <si>
    <t>70940860</t>
  </si>
  <si>
    <t>355</t>
  </si>
  <si>
    <t>27. mateřská škola Plzeň, Dvořákova 4, příspěvková organizace</t>
  </si>
  <si>
    <t>70941319</t>
  </si>
  <si>
    <t>357</t>
  </si>
  <si>
    <t>31. mateřská škola Plzeň, Spojovací 7, příspěvková organizace</t>
  </si>
  <si>
    <t>70940681</t>
  </si>
  <si>
    <t>358</t>
  </si>
  <si>
    <t>32. mateřská škola Plzeň, Resslova 22, příspěvková organizace</t>
  </si>
  <si>
    <t>70940827</t>
  </si>
  <si>
    <t>359</t>
  </si>
  <si>
    <t>33. mateřská škola Plzeň, Kyšická 51, příspěvková organizace</t>
  </si>
  <si>
    <t>70940941</t>
  </si>
  <si>
    <t>361</t>
  </si>
  <si>
    <t>37. mateřská škola Plzeň, Barvínkova 18, příspěvková organizace</t>
  </si>
  <si>
    <t>70940746</t>
  </si>
  <si>
    <t>362</t>
  </si>
  <si>
    <t>38. mateřská škola Plzeň, Spojovací 14, příspěvková organizace</t>
  </si>
  <si>
    <t>70941084</t>
  </si>
  <si>
    <t>363</t>
  </si>
  <si>
    <t>44. mateřská škola Plzeň, Tomanova 3, 5, příspěvková organizace</t>
  </si>
  <si>
    <t>70940932</t>
  </si>
  <si>
    <t>364</t>
  </si>
  <si>
    <t>46. mateřská škola Plzeň, Fibichova 4, příspěvková organizace</t>
  </si>
  <si>
    <t>70941041</t>
  </si>
  <si>
    <t>365</t>
  </si>
  <si>
    <t>49. mateřská škola Plzeň, Puškinova 5, příspěvková organizace</t>
  </si>
  <si>
    <t>70941017</t>
  </si>
  <si>
    <t>366</t>
  </si>
  <si>
    <t>50. mateřská škola Plzeň, Družby 4, příspěvková organizace</t>
  </si>
  <si>
    <t>70940991</t>
  </si>
  <si>
    <t>367</t>
  </si>
  <si>
    <t>51. mateřská škola Plzeň, Částkova 6, příspěvková organizace</t>
  </si>
  <si>
    <t>70940801</t>
  </si>
  <si>
    <t>368</t>
  </si>
  <si>
    <t>54. mateřská škola Plzeň, Staniční 72, příspěvková organizace</t>
  </si>
  <si>
    <t>70940959</t>
  </si>
  <si>
    <t>369</t>
  </si>
  <si>
    <t>55. mateřská škola Plzeň, Mandlova 6, příspěvková organizace</t>
  </si>
  <si>
    <t>70941581</t>
  </si>
  <si>
    <t>370</t>
  </si>
  <si>
    <t>56. mateřská škola Plzeň, Budilovo náměstí 72, příspěvková organizace</t>
  </si>
  <si>
    <t>70941157</t>
  </si>
  <si>
    <t>371</t>
  </si>
  <si>
    <t>57. mateřská škola Plzeň, Nad Dalmatinkou 1, příspěvková organizace</t>
  </si>
  <si>
    <t>70940975</t>
  </si>
  <si>
    <t>372</t>
  </si>
  <si>
    <t>60. mateřská škola Plzeň, Manětínská 37, příspěvková organizace</t>
  </si>
  <si>
    <t>70940908</t>
  </si>
  <si>
    <t>373</t>
  </si>
  <si>
    <t>61. mateřská škola Plzeň, Nade Mží 3, příspěvková organizace</t>
  </si>
  <si>
    <t>70941513</t>
  </si>
  <si>
    <t>374</t>
  </si>
  <si>
    <t>63. mateřská škola Plzeň, Lábkova 30, příspěvková organizace</t>
  </si>
  <si>
    <t>70941521</t>
  </si>
  <si>
    <t>375</t>
  </si>
  <si>
    <t>64. mateřská škola Plzeň, Pod Chlumem 3, příspěvková organizace</t>
  </si>
  <si>
    <t>70941505</t>
  </si>
  <si>
    <t>376</t>
  </si>
  <si>
    <t>70. mateřská škola Plzeň, Waltrova 26, příspěvková organizace</t>
  </si>
  <si>
    <t>70940983</t>
  </si>
  <si>
    <t>377</t>
  </si>
  <si>
    <t>78. mateřská škola Plzeň, Sokolovská 30, příspěvková organizace</t>
  </si>
  <si>
    <t>70941289</t>
  </si>
  <si>
    <t>378</t>
  </si>
  <si>
    <t>80. mateřská škola Plzeň, Úslavská 80, příspěvková organizace</t>
  </si>
  <si>
    <t>70940703</t>
  </si>
  <si>
    <t>379</t>
  </si>
  <si>
    <t>81. mateřská škola Plzeň, Hodonínská 53, příspěvková organizace</t>
  </si>
  <si>
    <t>70940967</t>
  </si>
  <si>
    <t>381</t>
  </si>
  <si>
    <t>87. mateřská škola Plzeň, Komenského 46, příspěvková organizace</t>
  </si>
  <si>
    <t>70940916</t>
  </si>
  <si>
    <t>382</t>
  </si>
  <si>
    <t>89. mateřská škola Plzeň, Habrová 8, příspěvková organizace</t>
  </si>
  <si>
    <t>70940690</t>
  </si>
  <si>
    <t>383</t>
  </si>
  <si>
    <t>90. mateřská škola Plzeň, Západní 7, příspěvková organizace</t>
  </si>
  <si>
    <t>70940894</t>
  </si>
  <si>
    <t>384</t>
  </si>
  <si>
    <t>91. mateřská škola Plzeň, Jesenická 11, příspěvková organizace</t>
  </si>
  <si>
    <t>70940878</t>
  </si>
  <si>
    <t>385</t>
  </si>
  <si>
    <t>Mateřská škola Plzeň - Křimice, Vochovská 25, příspěvková organizace</t>
  </si>
  <si>
    <t>73739391</t>
  </si>
  <si>
    <t>386</t>
  </si>
  <si>
    <t>Mateřská škola Plzeň-Lhota, Ke Křížku 19, příspěvková organizace</t>
  </si>
  <si>
    <t>06034551</t>
  </si>
  <si>
    <t>389</t>
  </si>
  <si>
    <t>Dýšina</t>
  </si>
  <si>
    <t>Základní škola a Mateřská škola generála Pattona Dýšina, příspěvková organizace</t>
  </si>
  <si>
    <t>72553740</t>
  </si>
  <si>
    <t>390</t>
  </si>
  <si>
    <t>Chrást</t>
  </si>
  <si>
    <t>Základní škola Chrást, okres Plzeň-město, příspěvková organizace</t>
  </si>
  <si>
    <t>70986916</t>
  </si>
  <si>
    <t>391</t>
  </si>
  <si>
    <t>Základní umělecká škola Chrást, okres Plzeň-město, příspěvková organizace</t>
  </si>
  <si>
    <t>70965951</t>
  </si>
  <si>
    <t>392</t>
  </si>
  <si>
    <t>Mateřská škola Chrást, okres Plzeň-město, příspěvková organizace</t>
  </si>
  <si>
    <t>75006766</t>
  </si>
  <si>
    <t>393</t>
  </si>
  <si>
    <t>Chválenice</t>
  </si>
  <si>
    <t>Základní škola a mateřská škola Chválenice, příspěvková organizace</t>
  </si>
  <si>
    <t>75006022</t>
  </si>
  <si>
    <t>394</t>
  </si>
  <si>
    <t>Kyšice</t>
  </si>
  <si>
    <t>Mateřská škola Kyšice, okres Plzeň-město, příspěvková organizace</t>
  </si>
  <si>
    <t>75005972</t>
  </si>
  <si>
    <t>395</t>
  </si>
  <si>
    <t>Losiná</t>
  </si>
  <si>
    <t>Mateřská škola Losiná, okres Plzeň-město, příspěvková organizace</t>
  </si>
  <si>
    <t>70988781</t>
  </si>
  <si>
    <t>396</t>
  </si>
  <si>
    <t>Nezvěstice</t>
  </si>
  <si>
    <t>Mateřská škola Nezvěstice</t>
  </si>
  <si>
    <t>75006677</t>
  </si>
  <si>
    <t>397</t>
  </si>
  <si>
    <t>Základní škola Nezvěstice, příspěvková organizace</t>
  </si>
  <si>
    <t>75006774</t>
  </si>
  <si>
    <t>398</t>
  </si>
  <si>
    <t>Starý Plzenec</t>
  </si>
  <si>
    <t>Mateřská škola Starý Plzenec, příspěvková organizace</t>
  </si>
  <si>
    <t>75006014</t>
  </si>
  <si>
    <t>399</t>
  </si>
  <si>
    <t>Základní škola Starý Plzenec, příspěvková organizace</t>
  </si>
  <si>
    <t>70924546</t>
  </si>
  <si>
    <t>400</t>
  </si>
  <si>
    <t>Základní škola a mateřská škola Starý Plzenec, Sedlec 81, příspěvková organizace</t>
  </si>
  <si>
    <t>75006006</t>
  </si>
  <si>
    <t>401</t>
  </si>
  <si>
    <t>Základní umělecká škola Starý Plzenec, příspěvková organizace</t>
  </si>
  <si>
    <t>70827184</t>
  </si>
  <si>
    <t>402</t>
  </si>
  <si>
    <t>Šťáhlavy</t>
  </si>
  <si>
    <t>Mateřská škola Šťáhlavy</t>
  </si>
  <si>
    <t>60611286</t>
  </si>
  <si>
    <t>403</t>
  </si>
  <si>
    <t>Základní škola Šťáhlavy</t>
  </si>
  <si>
    <t>60611278</t>
  </si>
  <si>
    <t>404</t>
  </si>
  <si>
    <t>Tymákov</t>
  </si>
  <si>
    <t>Mateřská škola Tymákov</t>
  </si>
  <si>
    <t>75006324</t>
  </si>
  <si>
    <t>405</t>
  </si>
  <si>
    <t>Základní škola Tymákov</t>
  </si>
  <si>
    <t>70987505</t>
  </si>
  <si>
    <t>406</t>
  </si>
  <si>
    <t>Letkov</t>
  </si>
  <si>
    <t>Mateřská škola Letkov, příspěvková organizace</t>
  </si>
  <si>
    <t>06150144</t>
  </si>
  <si>
    <t>Účelový znak</t>
  </si>
  <si>
    <t>33353</t>
  </si>
  <si>
    <t>33155</t>
  </si>
  <si>
    <t>33066</t>
  </si>
  <si>
    <t>33088</t>
  </si>
  <si>
    <t>33093</t>
  </si>
  <si>
    <t>33095</t>
  </si>
  <si>
    <t>33122</t>
  </si>
  <si>
    <t>33166</t>
  </si>
  <si>
    <t>33192</t>
  </si>
  <si>
    <t>33339</t>
  </si>
  <si>
    <t>33351</t>
  </si>
  <si>
    <t>33352</t>
  </si>
  <si>
    <t>33354</t>
  </si>
  <si>
    <t>33505</t>
  </si>
  <si>
    <t>dotace celkem</t>
  </si>
  <si>
    <t>Přímé náklady na vzdělávání</t>
  </si>
  <si>
    <t>Dotace pro soukromé školy</t>
  </si>
  <si>
    <t>Podpora nadaných žáků ZŠ a SŠ</t>
  </si>
  <si>
    <t>NPO – prevence digitální propasti</t>
  </si>
  <si>
    <t>NPO – podpora škol s nadprům. sociálně znevýhodněných</t>
  </si>
  <si>
    <t>Adaptační a integrační aktivity cizinců ve školách</t>
  </si>
  <si>
    <t>Progr. soc. prevence a prevence kriminality</t>
  </si>
  <si>
    <t>Soutěže</t>
  </si>
  <si>
    <t>Spolupráce se španělskými školami</t>
  </si>
  <si>
    <t>Podpora vzdělávání národnostních menšin</t>
  </si>
  <si>
    <t>Provázející učitel</t>
  </si>
  <si>
    <t>Financování ukrajinských asistentů pedagoga</t>
  </si>
  <si>
    <t>Přímé náklady - sportovní gymnázia</t>
  </si>
  <si>
    <t>Národní program mobility pro všechny</t>
  </si>
  <si>
    <t>Organizace soukromé</t>
  </si>
  <si>
    <t>S151</t>
  </si>
  <si>
    <t>Gymnázium Františka Křižíka a základní škola, s.r.o.</t>
  </si>
  <si>
    <t>25209957</t>
  </si>
  <si>
    <t>S152</t>
  </si>
  <si>
    <t>Soukromá základní škola ELEMENTÁRIA, s.r.o.</t>
  </si>
  <si>
    <t>25214047</t>
  </si>
  <si>
    <t>S153</t>
  </si>
  <si>
    <t>Bezpečnostně právní akademie Plzeň, s.r.o., střední škola</t>
  </si>
  <si>
    <t>25214144</t>
  </si>
  <si>
    <t>S154</t>
  </si>
  <si>
    <t>PLZEŇSKÁ OBCHODNÍ AKADEMIE s.r.o.</t>
  </si>
  <si>
    <t>25214829</t>
  </si>
  <si>
    <t>S155</t>
  </si>
  <si>
    <t>Akademie hotelnictví a cestovního ruchu - střední škola, s.r.o.</t>
  </si>
  <si>
    <t>25214837</t>
  </si>
  <si>
    <t>S156</t>
  </si>
  <si>
    <t>Střední uměleckoprůmyslová škola a Základní umělecká škola Zámeček s.r.o.</t>
  </si>
  <si>
    <t>25215531</t>
  </si>
  <si>
    <t>S157</t>
  </si>
  <si>
    <t>Sportovní a podnikatelská střední škola, spol. s r.o.</t>
  </si>
  <si>
    <t>45356891</t>
  </si>
  <si>
    <t>S158</t>
  </si>
  <si>
    <t>ZÁKLADNÍ ŠKOLA MARTINA LUTHERA, s.r.o.</t>
  </si>
  <si>
    <t>49193490</t>
  </si>
  <si>
    <t>S159</t>
  </si>
  <si>
    <t>Vyšší odborná škola zdravotnická, managementu a veřejnosprávních studií, s.r.o.</t>
  </si>
  <si>
    <t>64830225</t>
  </si>
  <si>
    <t>S160</t>
  </si>
  <si>
    <t>Soukromá základní škola a mateřská škola Adélka, o.p.s.</t>
  </si>
  <si>
    <t>25221272</t>
  </si>
  <si>
    <t>S162</t>
  </si>
  <si>
    <t>Soukromá Střední odborná škola a Gymnázium BEAN, s.r.o.</t>
  </si>
  <si>
    <t>25630997</t>
  </si>
  <si>
    <t>S163</t>
  </si>
  <si>
    <t>Mateřská škola HARMONIE spol. s r.o.</t>
  </si>
  <si>
    <t>25214756</t>
  </si>
  <si>
    <t>S165</t>
  </si>
  <si>
    <t>Soukromá základní umělecká škola Trnka o.p.s.</t>
  </si>
  <si>
    <t>26347687</t>
  </si>
  <si>
    <t>S167</t>
  </si>
  <si>
    <t>Olbramov</t>
  </si>
  <si>
    <t>Základní škola speciální Royal Rangers při Středisku Víteček</t>
  </si>
  <si>
    <t>71340921</t>
  </si>
  <si>
    <t>S169</t>
  </si>
  <si>
    <t>Základní umělecká škola Elementária</t>
  </si>
  <si>
    <t>71341056</t>
  </si>
  <si>
    <t>S170</t>
  </si>
  <si>
    <t>Mateřská škola Drobeček s.r.o.</t>
  </si>
  <si>
    <t>28046366</t>
  </si>
  <si>
    <t>S171</t>
  </si>
  <si>
    <t>Soukromá mateřská škola Plzeň - Božkov</t>
  </si>
  <si>
    <t>71341234</t>
  </si>
  <si>
    <t>S172</t>
  </si>
  <si>
    <t>B 2 B Plzeň - zařízení školního stravování, s.r.o.</t>
  </si>
  <si>
    <t>28026462</t>
  </si>
  <si>
    <t>S173</t>
  </si>
  <si>
    <t>Základní škola Easy Start s.r.o.</t>
  </si>
  <si>
    <t>29103550</t>
  </si>
  <si>
    <t>S175</t>
  </si>
  <si>
    <t>Mateřská škola Montessori Plzeň</t>
  </si>
  <si>
    <t>71341421</t>
  </si>
  <si>
    <t>S176</t>
  </si>
  <si>
    <t>Mateřská škola KLUBÍČKO</t>
  </si>
  <si>
    <t>01870688</t>
  </si>
  <si>
    <t>S177</t>
  </si>
  <si>
    <t>Mateřská škola Benjamínek, o.p.s.</t>
  </si>
  <si>
    <t>02048086</t>
  </si>
  <si>
    <t>S178</t>
  </si>
  <si>
    <t>Waldorfská základní škola a střední škola Dobromysl z.ú.</t>
  </si>
  <si>
    <t>01811193</t>
  </si>
  <si>
    <t>S180</t>
  </si>
  <si>
    <t>Základní škola Montessori Plzeň</t>
  </si>
  <si>
    <t>02551217</t>
  </si>
  <si>
    <t>S182</t>
  </si>
  <si>
    <t>Základní škola a Mateřská škola KUBUKI</t>
  </si>
  <si>
    <t>03303934</t>
  </si>
  <si>
    <t>S183</t>
  </si>
  <si>
    <t>Mateřská škola Malý svět</t>
  </si>
  <si>
    <t>03244547</t>
  </si>
  <si>
    <t>S184</t>
  </si>
  <si>
    <t>Montessori mateřská škola Pampeliška s.r.o.</t>
  </si>
  <si>
    <t>03505529</t>
  </si>
  <si>
    <t>S185</t>
  </si>
  <si>
    <t>Základní škola Pivoňka</t>
  </si>
  <si>
    <t>06010202</t>
  </si>
  <si>
    <t>S186</t>
  </si>
  <si>
    <t>Mateřská škola při Nemocnici u Sv. Jiří</t>
  </si>
  <si>
    <t>06574203</t>
  </si>
  <si>
    <t>S187</t>
  </si>
  <si>
    <t>Lesní mateřská škola a ekocentrum Berounka z.s.</t>
  </si>
  <si>
    <t>22607200</t>
  </si>
  <si>
    <t>S188</t>
  </si>
  <si>
    <t>Lesní mateřská škola Medvíďata</t>
  </si>
  <si>
    <t>07108460</t>
  </si>
  <si>
    <t>S189</t>
  </si>
  <si>
    <t>Základní škola Inspíria s.r.o.</t>
  </si>
  <si>
    <t>06373101</t>
  </si>
  <si>
    <t>S190</t>
  </si>
  <si>
    <t>Lesní mateřská škola Větvička</t>
  </si>
  <si>
    <t>08301506</t>
  </si>
  <si>
    <t>S191</t>
  </si>
  <si>
    <t>Lesní mateřská škola Sasanka</t>
  </si>
  <si>
    <t>08898065</t>
  </si>
  <si>
    <t>S192</t>
  </si>
  <si>
    <t>Základní škola Elanor</t>
  </si>
  <si>
    <t>08865256</t>
  </si>
  <si>
    <t>S193</t>
  </si>
  <si>
    <t>Vyšší odborná škola Plzeň, s.r.o.</t>
  </si>
  <si>
    <t>27910342</t>
  </si>
  <si>
    <t>S168</t>
  </si>
  <si>
    <t>Dálková střední škola ekonomická, s.r.o.</t>
  </si>
  <si>
    <t>25200879</t>
  </si>
  <si>
    <t>S194</t>
  </si>
  <si>
    <t>ScioŠkola Plzeň - základní škola, s.r.o.</t>
  </si>
  <si>
    <t>08393885</t>
  </si>
  <si>
    <t>S195</t>
  </si>
  <si>
    <t>Základní škola a mateřská škola Basic Plzeň, z. ú.</t>
  </si>
  <si>
    <t>19691068</t>
  </si>
  <si>
    <t>S196</t>
  </si>
  <si>
    <t>Základní škola Sen s.r.o.</t>
  </si>
  <si>
    <t>19761562</t>
  </si>
  <si>
    <t>S197</t>
  </si>
  <si>
    <t>Mateřská škola Loďka s.r.o.</t>
  </si>
  <si>
    <t>05032695</t>
  </si>
  <si>
    <t>Účelové prostředky poskytnuté Ministerstvem školství, mládeže a tělovýchovy ČR dle § 161 a § 163 zákona č. 561/2004 Sb. (školský zákon) (v Kč)</t>
  </si>
  <si>
    <t>Poskytnuté prostředky KÚ Plzeňského kraje k 31. 12. 2024 pro organizace zřizované krajem, obcemi a soukromé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</si>
</sst>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8" fillId="0" borderId="0"/>
    <xf numFmtId="0" fontId="9" fillId="0" borderId="0"/>
    <xf numFmtId="0" fontId="10" fillId="0" borderId="0"/>
    <xf numFmtId="0" fontId="1" fillId="0" borderId="0"/>
    <xf numFmtId="0" fontId="8" fillId="0" borderId="0"/>
    <xf numFmtId="0" fontId="10" fillId="0" borderId="0"/>
    <xf numFmtId="0" fontId="1" fillId="0" borderId="0"/>
    <xf numFmtId="0" fontId="1" fillId="0" borderId="0"/>
    <xf numFmtId="0" fontId="8" fillId="0" borderId="0"/>
    <xf numFmtId="0" fontId="11" fillId="0" borderId="0"/>
    <xf numFmtId="0" fontId="1" fillId="0" borderId="0"/>
    <xf numFmtId="0" fontId="3" fillId="0" borderId="0"/>
    <xf numFmtId="0" fontId="8" fillId="0" borderId="0"/>
    <xf numFmtId="9" fontId="9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2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49" fontId="7" fillId="3" borderId="4" xfId="2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/>
    </xf>
    <xf numFmtId="49" fontId="4" fillId="0" borderId="9" xfId="2" applyNumberFormat="1" applyFont="1" applyFill="1" applyBorder="1" applyAlignment="1">
      <alignment horizontal="center" vertical="center"/>
    </xf>
    <xf numFmtId="3" fontId="4" fillId="0" borderId="0" xfId="2" applyNumberFormat="1" applyFont="1" applyAlignment="1">
      <alignment vertical="center"/>
    </xf>
    <xf numFmtId="0" fontId="4" fillId="0" borderId="10" xfId="2" applyFont="1" applyFill="1" applyBorder="1" applyAlignment="1">
      <alignment horizontal="left" vertical="center"/>
    </xf>
    <xf numFmtId="0" fontId="4" fillId="0" borderId="11" xfId="2" applyFont="1" applyFill="1" applyBorder="1" applyAlignment="1">
      <alignment horizontal="left" vertical="center"/>
    </xf>
    <xf numFmtId="0" fontId="4" fillId="0" borderId="12" xfId="2" applyFont="1" applyFill="1" applyBorder="1" applyAlignment="1">
      <alignment horizontal="left" vertical="center"/>
    </xf>
    <xf numFmtId="49" fontId="4" fillId="0" borderId="13" xfId="2" applyNumberFormat="1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left" vertical="center"/>
    </xf>
    <xf numFmtId="0" fontId="4" fillId="0" borderId="15" xfId="2" applyFont="1" applyFill="1" applyBorder="1" applyAlignment="1">
      <alignment horizontal="left" vertical="center"/>
    </xf>
    <xf numFmtId="0" fontId="4" fillId="0" borderId="16" xfId="2" applyFont="1" applyFill="1" applyBorder="1" applyAlignment="1">
      <alignment horizontal="left" vertical="center"/>
    </xf>
    <xf numFmtId="49" fontId="4" fillId="0" borderId="17" xfId="2" applyNumberFormat="1" applyFont="1" applyFill="1" applyBorder="1" applyAlignment="1">
      <alignment horizontal="center" vertical="center"/>
    </xf>
    <xf numFmtId="0" fontId="4" fillId="0" borderId="18" xfId="2" applyFont="1" applyFill="1" applyBorder="1" applyAlignment="1">
      <alignment horizontal="left" vertical="center"/>
    </xf>
    <xf numFmtId="0" fontId="4" fillId="0" borderId="19" xfId="2" applyFont="1" applyFill="1" applyBorder="1" applyAlignment="1">
      <alignment horizontal="left" vertical="center"/>
    </xf>
    <xf numFmtId="0" fontId="4" fillId="0" borderId="20" xfId="2" applyFont="1" applyFill="1" applyBorder="1" applyAlignment="1">
      <alignment horizontal="left" vertical="center"/>
    </xf>
    <xf numFmtId="49" fontId="4" fillId="0" borderId="21" xfId="2" applyNumberFormat="1" applyFont="1" applyFill="1" applyBorder="1" applyAlignment="1">
      <alignment horizontal="center" vertical="center"/>
    </xf>
    <xf numFmtId="3" fontId="4" fillId="0" borderId="0" xfId="2" applyNumberFormat="1" applyFont="1" applyBorder="1" applyAlignment="1">
      <alignment horizontal="left" vertical="center"/>
    </xf>
    <xf numFmtId="3" fontId="4" fillId="0" borderId="0" xfId="2" applyNumberFormat="1" applyFont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49" fontId="4" fillId="0" borderId="0" xfId="2" applyNumberFormat="1" applyFont="1" applyFill="1" applyBorder="1" applyAlignment="1">
      <alignment horizontal="center" vertical="center"/>
    </xf>
    <xf numFmtId="3" fontId="4" fillId="0" borderId="0" xfId="2" applyNumberFormat="1" applyFont="1" applyFill="1" applyBorder="1" applyAlignment="1">
      <alignment vertical="center"/>
    </xf>
    <xf numFmtId="3" fontId="4" fillId="0" borderId="0" xfId="2" applyNumberFormat="1" applyFont="1" applyAlignment="1">
      <alignment horizontal="left" vertical="center"/>
    </xf>
    <xf numFmtId="3" fontId="4" fillId="0" borderId="22" xfId="2" applyNumberFormat="1" applyFont="1" applyBorder="1" applyAlignment="1">
      <alignment vertical="center"/>
    </xf>
    <xf numFmtId="0" fontId="4" fillId="0" borderId="23" xfId="2" applyNumberFormat="1" applyFont="1" applyBorder="1" applyAlignment="1">
      <alignment vertical="center"/>
    </xf>
    <xf numFmtId="4" fontId="4" fillId="0" borderId="23" xfId="2" applyNumberFormat="1" applyFont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Alignment="1">
      <alignment horizontal="left" vertical="center"/>
    </xf>
    <xf numFmtId="0" fontId="7" fillId="0" borderId="24" xfId="2" applyFont="1" applyFill="1" applyBorder="1" applyAlignment="1">
      <alignment horizontal="left" vertical="center"/>
    </xf>
    <xf numFmtId="49" fontId="4" fillId="0" borderId="25" xfId="2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5" fillId="0" borderId="0" xfId="1" applyFont="1" applyAlignment="1">
      <alignment vertical="center"/>
    </xf>
    <xf numFmtId="49" fontId="7" fillId="3" borderId="22" xfId="2" applyNumberFormat="1" applyFont="1" applyFill="1" applyBorder="1" applyAlignment="1">
      <alignment horizontal="center" vertical="top" wrapText="1"/>
    </xf>
    <xf numFmtId="49" fontId="7" fillId="3" borderId="27" xfId="2" applyNumberFormat="1" applyFont="1" applyFill="1" applyBorder="1" applyAlignment="1">
      <alignment horizontal="center" vertical="top" wrapText="1"/>
    </xf>
    <xf numFmtId="49" fontId="7" fillId="3" borderId="5" xfId="2" applyNumberFormat="1" applyFont="1" applyFill="1" applyBorder="1" applyAlignment="1">
      <alignment horizontal="center" vertical="top" wrapText="1"/>
    </xf>
    <xf numFmtId="4" fontId="7" fillId="3" borderId="4" xfId="2" applyNumberFormat="1" applyFont="1" applyFill="1" applyBorder="1" applyAlignment="1">
      <alignment horizontal="center" vertical="center" wrapText="1"/>
    </xf>
    <xf numFmtId="4" fontId="7" fillId="3" borderId="27" xfId="2" applyNumberFormat="1" applyFont="1" applyFill="1" applyBorder="1" applyAlignment="1">
      <alignment horizontal="center" vertical="top" wrapText="1"/>
    </xf>
    <xf numFmtId="4" fontId="7" fillId="3" borderId="23" xfId="2" applyNumberFormat="1" applyFont="1" applyFill="1" applyBorder="1" applyAlignment="1">
      <alignment horizontal="center" vertical="top" wrapText="1"/>
    </xf>
    <xf numFmtId="4" fontId="7" fillId="3" borderId="5" xfId="2" applyNumberFormat="1" applyFont="1" applyFill="1" applyBorder="1" applyAlignment="1">
      <alignment horizontal="center" vertical="top" wrapText="1"/>
    </xf>
    <xf numFmtId="4" fontId="4" fillId="0" borderId="25" xfId="2" applyNumberFormat="1" applyFont="1" applyFill="1" applyBorder="1" applyAlignment="1">
      <alignment vertical="center"/>
    </xf>
    <xf numFmtId="4" fontId="4" fillId="0" borderId="28" xfId="2" applyNumberFormat="1" applyFont="1" applyFill="1" applyBorder="1" applyAlignment="1">
      <alignment vertical="center"/>
    </xf>
    <xf numFmtId="4" fontId="4" fillId="0" borderId="29" xfId="2" applyNumberFormat="1" applyFont="1" applyFill="1" applyBorder="1" applyAlignment="1">
      <alignment vertical="center"/>
    </xf>
    <xf numFmtId="4" fontId="4" fillId="0" borderId="26" xfId="2" applyNumberFormat="1" applyFont="1" applyFill="1" applyBorder="1" applyAlignment="1">
      <alignment vertical="center"/>
    </xf>
    <xf numFmtId="4" fontId="4" fillId="0" borderId="24" xfId="2" applyNumberFormat="1" applyFont="1" applyFill="1" applyBorder="1" applyAlignment="1">
      <alignment vertical="center"/>
    </xf>
    <xf numFmtId="4" fontId="4" fillId="0" borderId="17" xfId="2" applyNumberFormat="1" applyFont="1" applyFill="1" applyBorder="1" applyAlignment="1">
      <alignment vertical="center"/>
    </xf>
    <xf numFmtId="4" fontId="4" fillId="0" borderId="30" xfId="2" applyNumberFormat="1" applyFont="1" applyFill="1" applyBorder="1" applyAlignment="1">
      <alignment vertical="center"/>
    </xf>
    <xf numFmtId="4" fontId="4" fillId="0" borderId="31" xfId="2" applyNumberFormat="1" applyFont="1" applyFill="1" applyBorder="1" applyAlignment="1">
      <alignment vertical="center"/>
    </xf>
    <xf numFmtId="4" fontId="4" fillId="0" borderId="15" xfId="2" applyNumberFormat="1" applyFont="1" applyFill="1" applyBorder="1" applyAlignment="1">
      <alignment vertical="center"/>
    </xf>
    <xf numFmtId="4" fontId="4" fillId="0" borderId="16" xfId="2" applyNumberFormat="1" applyFont="1" applyFill="1" applyBorder="1" applyAlignment="1">
      <alignment vertical="center"/>
    </xf>
    <xf numFmtId="4" fontId="4" fillId="0" borderId="21" xfId="2" applyNumberFormat="1" applyFont="1" applyFill="1" applyBorder="1" applyAlignment="1">
      <alignment vertical="center"/>
    </xf>
    <xf numFmtId="4" fontId="4" fillId="0" borderId="32" xfId="2" applyNumberFormat="1" applyFont="1" applyFill="1" applyBorder="1" applyAlignment="1">
      <alignment vertical="center"/>
    </xf>
    <xf numFmtId="4" fontId="4" fillId="0" borderId="33" xfId="2" applyNumberFormat="1" applyFont="1" applyFill="1" applyBorder="1" applyAlignment="1">
      <alignment vertical="center"/>
    </xf>
    <xf numFmtId="4" fontId="4" fillId="0" borderId="19" xfId="2" applyNumberFormat="1" applyFont="1" applyFill="1" applyBorder="1" applyAlignment="1">
      <alignment vertical="center"/>
    </xf>
    <xf numFmtId="4" fontId="4" fillId="0" borderId="20" xfId="2" applyNumberFormat="1" applyFont="1" applyFill="1" applyBorder="1" applyAlignment="1">
      <alignment vertical="center"/>
    </xf>
    <xf numFmtId="4" fontId="4" fillId="0" borderId="9" xfId="2" applyNumberFormat="1" applyFont="1" applyFill="1" applyBorder="1" applyAlignment="1">
      <alignment vertical="center"/>
    </xf>
    <xf numFmtId="4" fontId="4" fillId="0" borderId="34" xfId="2" applyNumberFormat="1" applyFont="1" applyFill="1" applyBorder="1" applyAlignment="1">
      <alignment vertical="center"/>
    </xf>
    <xf numFmtId="4" fontId="4" fillId="0" borderId="35" xfId="2" applyNumberFormat="1" applyFont="1" applyFill="1" applyBorder="1" applyAlignment="1">
      <alignment vertical="center"/>
    </xf>
    <xf numFmtId="4" fontId="4" fillId="0" borderId="7" xfId="2" applyNumberFormat="1" applyFont="1" applyFill="1" applyBorder="1" applyAlignment="1">
      <alignment vertical="center"/>
    </xf>
    <xf numFmtId="4" fontId="4" fillId="0" borderId="8" xfId="2" applyNumberFormat="1" applyFont="1" applyFill="1" applyBorder="1" applyAlignment="1">
      <alignment vertical="center"/>
    </xf>
    <xf numFmtId="4" fontId="4" fillId="0" borderId="36" xfId="2" applyNumberFormat="1" applyFont="1" applyFill="1" applyBorder="1" applyAlignment="1">
      <alignment vertical="center"/>
    </xf>
    <xf numFmtId="4" fontId="4" fillId="0" borderId="37" xfId="2" applyNumberFormat="1" applyFont="1" applyFill="1" applyBorder="1" applyAlignment="1">
      <alignment vertical="center"/>
    </xf>
    <xf numFmtId="4" fontId="4" fillId="0" borderId="11" xfId="2" applyNumberFormat="1" applyFont="1" applyFill="1" applyBorder="1" applyAlignment="1">
      <alignment vertical="center"/>
    </xf>
    <xf numFmtId="4" fontId="4" fillId="0" borderId="12" xfId="2" applyNumberFormat="1" applyFont="1" applyFill="1" applyBorder="1" applyAlignment="1">
      <alignment vertical="center"/>
    </xf>
    <xf numFmtId="3" fontId="4" fillId="0" borderId="14" xfId="2" applyNumberFormat="1" applyFont="1" applyBorder="1" applyAlignment="1">
      <alignment horizontal="left" vertical="center"/>
    </xf>
    <xf numFmtId="3" fontId="4" fillId="0" borderId="15" xfId="2" applyNumberFormat="1" applyFont="1" applyBorder="1" applyAlignment="1">
      <alignment vertical="center"/>
    </xf>
    <xf numFmtId="3" fontId="4" fillId="0" borderId="10" xfId="2" applyNumberFormat="1" applyFont="1" applyBorder="1" applyAlignment="1">
      <alignment horizontal="left" vertical="center"/>
    </xf>
    <xf numFmtId="3" fontId="4" fillId="0" borderId="11" xfId="2" applyNumberFormat="1" applyFont="1" applyBorder="1" applyAlignment="1">
      <alignment vertical="center"/>
    </xf>
    <xf numFmtId="4" fontId="4" fillId="0" borderId="13" xfId="2" applyNumberFormat="1" applyFont="1" applyFill="1" applyBorder="1" applyAlignment="1">
      <alignment vertical="center"/>
    </xf>
    <xf numFmtId="0" fontId="7" fillId="0" borderId="6" xfId="2" applyFont="1" applyFill="1" applyBorder="1" applyAlignment="1">
      <alignment horizontal="left" vertical="center"/>
    </xf>
    <xf numFmtId="0" fontId="7" fillId="0" borderId="8" xfId="2" applyFont="1" applyFill="1" applyBorder="1" applyAlignment="1">
      <alignment horizontal="left" vertical="center"/>
    </xf>
    <xf numFmtId="3" fontId="4" fillId="0" borderId="18" xfId="2" applyNumberFormat="1" applyFont="1" applyBorder="1" applyAlignment="1">
      <alignment horizontal="left" vertical="center"/>
    </xf>
    <xf numFmtId="3" fontId="4" fillId="0" borderId="19" xfId="2" applyNumberFormat="1" applyFont="1" applyBorder="1" applyAlignment="1">
      <alignment vertical="center"/>
    </xf>
    <xf numFmtId="0" fontId="4" fillId="0" borderId="0" xfId="2" applyFont="1" applyFill="1" applyAlignment="1">
      <alignment horizontal="center" vertical="center"/>
    </xf>
  </cellXfs>
  <cellStyles count="20">
    <cellStyle name="Normální" xfId="0" builtinId="0"/>
    <cellStyle name="Normální 16" xfId="7"/>
    <cellStyle name="Normální 16 2" xfId="10"/>
    <cellStyle name="normální 2" xfId="1"/>
    <cellStyle name="normální 2 2 2" xfId="4"/>
    <cellStyle name="normální 2 2 2 2" xfId="8"/>
    <cellStyle name="normální 2 3 2" xfId="12"/>
    <cellStyle name="normální 2 3 2 2" xfId="15"/>
    <cellStyle name="Normální 2 3 3" xfId="9"/>
    <cellStyle name="Normální 2 4" xfId="14"/>
    <cellStyle name="normální 2_Bilance11" xfId="11"/>
    <cellStyle name="Normální 3" xfId="3"/>
    <cellStyle name="Normální 3 2" xfId="5"/>
    <cellStyle name="normální 3 2 2" xfId="16"/>
    <cellStyle name="Normální 3 3" xfId="13"/>
    <cellStyle name="normální 3 4" xfId="17"/>
    <cellStyle name="Normální 4" xfId="6"/>
    <cellStyle name="normální 4 2" xfId="19"/>
    <cellStyle name="normální_SitskolnovaX" xfId="2"/>
    <cellStyle name="Procenta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d_EK/cizek/DataKraj/KUPK%20v&#253;kony02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dd_EK/cizek/DataKraj/Rozpo&#269;et/Rozpo&#269;et16/BazeRozpocet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PK výkony021"/>
      <sheetName val="KUPK výkony02zdroj"/>
      <sheetName val="KUPK výkony02x"/>
      <sheetName val="KUPK MUZO02 výkony"/>
      <sheetName val="Duplicity"/>
      <sheetName val="List1"/>
      <sheetName val="List2"/>
      <sheetName val="Kontakty"/>
      <sheetName val="KUPK výkony02"/>
      <sheetName val="KUPK Výkony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16VNormKrajSumICO"/>
      <sheetName val="Rozp16VNormativníKraj"/>
    </sheetNames>
    <sheetDataSet>
      <sheetData sheetId="0">
        <row r="1">
          <cell r="A1" t="str">
            <v>zrizovatel</v>
          </cell>
          <cell r="B1" t="str">
            <v>red_izo</v>
          </cell>
          <cell r="C1" t="str">
            <v>SumOfSPPrac</v>
          </cell>
          <cell r="D1" t="str">
            <v>SumOfspp</v>
          </cell>
          <cell r="E1" t="str">
            <v>SumOfspo</v>
          </cell>
          <cell r="F1" t="str">
            <v>SumOfPlaty</v>
          </cell>
          <cell r="G1" t="str">
            <v>SumOfplatyp</v>
          </cell>
          <cell r="H1" t="str">
            <v>SumOfplatyo</v>
          </cell>
          <cell r="I1" t="str">
            <v>SumOfOON</v>
          </cell>
          <cell r="J1" t="str">
            <v>SumOfoovp</v>
          </cell>
          <cell r="K1" t="str">
            <v>SumOfoovo</v>
          </cell>
          <cell r="L1" t="str">
            <v>SumOfoniv</v>
          </cell>
          <cell r="M1" t="str">
            <v>SumOfOdvody</v>
          </cell>
          <cell r="N1" t="str">
            <v>SumOfPojistné</v>
          </cell>
          <cell r="O1" t="str">
            <v>SumOfCfksp</v>
          </cell>
          <cell r="P1" t="str">
            <v>SumOfniv</v>
          </cell>
          <cell r="Q1" t="str">
            <v>SumOfrozdíl odv</v>
          </cell>
          <cell r="R1" t="str">
            <v>SumOfodvody má</v>
          </cell>
          <cell r="S1" t="str">
            <v>SumOfpojistné má</v>
          </cell>
          <cell r="T1" t="str">
            <v>SumOfrozdíl poj</v>
          </cell>
          <cell r="U1" t="str">
            <v>SumOfzdrpoj</v>
          </cell>
          <cell r="V1" t="str">
            <v>SumOfsocpoj</v>
          </cell>
          <cell r="W1" t="str">
            <v>SumOffksp</v>
          </cell>
          <cell r="X1" t="str">
            <v>SumOffksp má</v>
          </cell>
          <cell r="Y1" t="str">
            <v>SumOfrozdíl fksp</v>
          </cell>
          <cell r="Z1" t="str">
            <v>SumOfodstupne</v>
          </cell>
          <cell r="AA1" t="str">
            <v>SumOfoniv_f</v>
          </cell>
          <cell r="AB1" t="str">
            <v>SumOfoniv_nahne</v>
          </cell>
        </row>
        <row r="2">
          <cell r="A2" t="str">
            <v>2</v>
          </cell>
          <cell r="B2" t="str">
            <v>600002772</v>
          </cell>
          <cell r="C2">
            <v>10.41</v>
          </cell>
          <cell r="D2">
            <v>9.07</v>
          </cell>
          <cell r="E2">
            <v>1.34</v>
          </cell>
          <cell r="F2">
            <v>3096000</v>
          </cell>
          <cell r="G2">
            <v>2857000</v>
          </cell>
          <cell r="H2">
            <v>239000</v>
          </cell>
          <cell r="I2">
            <v>0</v>
          </cell>
          <cell r="J2">
            <v>0</v>
          </cell>
          <cell r="K2">
            <v>0</v>
          </cell>
          <cell r="L2">
            <v>13000</v>
          </cell>
          <cell r="M2">
            <v>1099000</v>
          </cell>
          <cell r="N2">
            <v>1053000</v>
          </cell>
          <cell r="O2">
            <v>46000</v>
          </cell>
          <cell r="P2">
            <v>4208000</v>
          </cell>
          <cell r="Q2">
            <v>-80</v>
          </cell>
          <cell r="R2">
            <v>1099080</v>
          </cell>
          <cell r="S2">
            <v>1052640</v>
          </cell>
          <cell r="T2">
            <v>360</v>
          </cell>
          <cell r="U2">
            <v>279000</v>
          </cell>
          <cell r="V2">
            <v>774000</v>
          </cell>
          <cell r="W2">
            <v>46000</v>
          </cell>
          <cell r="X2">
            <v>46440</v>
          </cell>
          <cell r="Y2">
            <v>-440</v>
          </cell>
          <cell r="Z2">
            <v>0</v>
          </cell>
          <cell r="AA2">
            <v>9000</v>
          </cell>
          <cell r="AB2">
            <v>4000</v>
          </cell>
        </row>
        <row r="3">
          <cell r="A3" t="str">
            <v>2</v>
          </cell>
          <cell r="B3" t="str">
            <v>600064981</v>
          </cell>
          <cell r="C3">
            <v>10.52</v>
          </cell>
          <cell r="D3">
            <v>6.3</v>
          </cell>
          <cell r="E3">
            <v>4.22</v>
          </cell>
          <cell r="F3">
            <v>2515000</v>
          </cell>
          <cell r="G3">
            <v>1843000</v>
          </cell>
          <cell r="H3">
            <v>672000</v>
          </cell>
          <cell r="I3">
            <v>0</v>
          </cell>
          <cell r="J3">
            <v>0</v>
          </cell>
          <cell r="K3">
            <v>0</v>
          </cell>
          <cell r="L3">
            <v>40000</v>
          </cell>
          <cell r="M3">
            <v>893000</v>
          </cell>
          <cell r="N3">
            <v>856000</v>
          </cell>
          <cell r="O3">
            <v>37000</v>
          </cell>
          <cell r="P3">
            <v>3448000</v>
          </cell>
          <cell r="Q3">
            <v>175</v>
          </cell>
          <cell r="R3">
            <v>892825</v>
          </cell>
          <cell r="S3">
            <v>855100</v>
          </cell>
          <cell r="T3">
            <v>900</v>
          </cell>
          <cell r="U3">
            <v>227000</v>
          </cell>
          <cell r="V3">
            <v>629000</v>
          </cell>
          <cell r="W3">
            <v>37000</v>
          </cell>
          <cell r="X3">
            <v>37725</v>
          </cell>
          <cell r="Y3">
            <v>-725</v>
          </cell>
          <cell r="Z3">
            <v>0</v>
          </cell>
          <cell r="AA3">
            <v>36000</v>
          </cell>
          <cell r="AB3">
            <v>4000</v>
          </cell>
        </row>
        <row r="4">
          <cell r="A4" t="str">
            <v>2</v>
          </cell>
          <cell r="B4" t="str">
            <v>600065065</v>
          </cell>
          <cell r="C4">
            <v>2.59</v>
          </cell>
          <cell r="D4">
            <v>1.78</v>
          </cell>
          <cell r="E4">
            <v>0.81</v>
          </cell>
          <cell r="F4">
            <v>649000</v>
          </cell>
          <cell r="G4">
            <v>521000</v>
          </cell>
          <cell r="H4">
            <v>128000</v>
          </cell>
          <cell r="I4">
            <v>0</v>
          </cell>
          <cell r="J4">
            <v>0</v>
          </cell>
          <cell r="K4">
            <v>0</v>
          </cell>
          <cell r="L4">
            <v>10000</v>
          </cell>
          <cell r="M4">
            <v>230000</v>
          </cell>
          <cell r="N4">
            <v>220000</v>
          </cell>
          <cell r="O4">
            <v>10000</v>
          </cell>
          <cell r="P4">
            <v>889000</v>
          </cell>
          <cell r="Q4">
            <v>-395</v>
          </cell>
          <cell r="R4">
            <v>230395</v>
          </cell>
          <cell r="S4">
            <v>220660</v>
          </cell>
          <cell r="T4">
            <v>-660</v>
          </cell>
          <cell r="U4">
            <v>58000</v>
          </cell>
          <cell r="V4">
            <v>162000</v>
          </cell>
          <cell r="W4">
            <v>10000</v>
          </cell>
          <cell r="X4">
            <v>9735</v>
          </cell>
          <cell r="Y4">
            <v>265</v>
          </cell>
          <cell r="Z4">
            <v>0</v>
          </cell>
          <cell r="AA4">
            <v>9000</v>
          </cell>
          <cell r="AB4">
            <v>1000</v>
          </cell>
        </row>
        <row r="5">
          <cell r="A5" t="str">
            <v>2</v>
          </cell>
          <cell r="B5" t="str">
            <v>600065090</v>
          </cell>
          <cell r="C5">
            <v>3.56</v>
          </cell>
          <cell r="D5">
            <v>2</v>
          </cell>
          <cell r="E5">
            <v>1.56</v>
          </cell>
          <cell r="F5">
            <v>834000</v>
          </cell>
          <cell r="G5">
            <v>585000</v>
          </cell>
          <cell r="H5">
            <v>249000</v>
          </cell>
          <cell r="I5">
            <v>0</v>
          </cell>
          <cell r="J5">
            <v>0</v>
          </cell>
          <cell r="K5">
            <v>0</v>
          </cell>
          <cell r="L5">
            <v>12000</v>
          </cell>
          <cell r="M5">
            <v>297000</v>
          </cell>
          <cell r="N5">
            <v>285000</v>
          </cell>
          <cell r="O5">
            <v>12000</v>
          </cell>
          <cell r="P5">
            <v>1143000</v>
          </cell>
          <cell r="Q5">
            <v>930</v>
          </cell>
          <cell r="R5">
            <v>296070</v>
          </cell>
          <cell r="S5">
            <v>283560</v>
          </cell>
          <cell r="T5">
            <v>1440</v>
          </cell>
          <cell r="U5">
            <v>76000</v>
          </cell>
          <cell r="V5">
            <v>209000</v>
          </cell>
          <cell r="W5">
            <v>12000</v>
          </cell>
          <cell r="X5">
            <v>12510</v>
          </cell>
          <cell r="Y5">
            <v>-510</v>
          </cell>
          <cell r="Z5">
            <v>0</v>
          </cell>
          <cell r="AA5">
            <v>11000</v>
          </cell>
          <cell r="AB5">
            <v>1000</v>
          </cell>
        </row>
        <row r="6">
          <cell r="A6" t="str">
            <v>2</v>
          </cell>
          <cell r="B6" t="str">
            <v>600065103</v>
          </cell>
          <cell r="C6">
            <v>24.79</v>
          </cell>
          <cell r="D6">
            <v>15.09</v>
          </cell>
          <cell r="E6">
            <v>9.6999999999999993</v>
          </cell>
          <cell r="F6">
            <v>5961000</v>
          </cell>
          <cell r="G6">
            <v>4416000</v>
          </cell>
          <cell r="H6">
            <v>1545000</v>
          </cell>
          <cell r="I6">
            <v>0</v>
          </cell>
          <cell r="J6">
            <v>0</v>
          </cell>
          <cell r="K6">
            <v>0</v>
          </cell>
          <cell r="L6">
            <v>98000</v>
          </cell>
          <cell r="M6">
            <v>2118000</v>
          </cell>
          <cell r="N6">
            <v>2029000</v>
          </cell>
          <cell r="O6">
            <v>89000</v>
          </cell>
          <cell r="P6">
            <v>8177000</v>
          </cell>
          <cell r="Q6">
            <v>1845</v>
          </cell>
          <cell r="R6">
            <v>2116155</v>
          </cell>
          <cell r="S6">
            <v>2026740</v>
          </cell>
          <cell r="T6">
            <v>2260</v>
          </cell>
          <cell r="U6">
            <v>538000</v>
          </cell>
          <cell r="V6">
            <v>1491000</v>
          </cell>
          <cell r="W6">
            <v>89000</v>
          </cell>
          <cell r="X6">
            <v>89415</v>
          </cell>
          <cell r="Y6">
            <v>-415</v>
          </cell>
          <cell r="Z6">
            <v>0</v>
          </cell>
          <cell r="AA6">
            <v>88000</v>
          </cell>
          <cell r="AB6">
            <v>10000</v>
          </cell>
        </row>
        <row r="7">
          <cell r="A7" t="str">
            <v>2</v>
          </cell>
          <cell r="B7" t="str">
            <v>600065146</v>
          </cell>
          <cell r="C7">
            <v>6.95</v>
          </cell>
          <cell r="D7">
            <v>4.0599999999999996</v>
          </cell>
          <cell r="E7">
            <v>2.89</v>
          </cell>
          <cell r="F7">
            <v>1650000</v>
          </cell>
          <cell r="G7">
            <v>1189000</v>
          </cell>
          <cell r="H7">
            <v>461000</v>
          </cell>
          <cell r="I7">
            <v>0</v>
          </cell>
          <cell r="J7">
            <v>0</v>
          </cell>
          <cell r="K7">
            <v>0</v>
          </cell>
          <cell r="L7">
            <v>24000</v>
          </cell>
          <cell r="M7">
            <v>587000</v>
          </cell>
          <cell r="N7">
            <v>562000</v>
          </cell>
          <cell r="O7">
            <v>25000</v>
          </cell>
          <cell r="P7">
            <v>2261000</v>
          </cell>
          <cell r="Q7">
            <v>1250</v>
          </cell>
          <cell r="R7">
            <v>585750</v>
          </cell>
          <cell r="S7">
            <v>561000</v>
          </cell>
          <cell r="T7">
            <v>1000</v>
          </cell>
          <cell r="U7">
            <v>149000</v>
          </cell>
          <cell r="V7">
            <v>413000</v>
          </cell>
          <cell r="W7">
            <v>25000</v>
          </cell>
          <cell r="X7">
            <v>24750</v>
          </cell>
          <cell r="Y7">
            <v>250</v>
          </cell>
          <cell r="Z7">
            <v>0</v>
          </cell>
          <cell r="AA7">
            <v>22000</v>
          </cell>
          <cell r="AB7">
            <v>2000</v>
          </cell>
        </row>
        <row r="8">
          <cell r="A8" t="str">
            <v>2</v>
          </cell>
          <cell r="B8" t="str">
            <v>600065154</v>
          </cell>
          <cell r="C8">
            <v>3.48</v>
          </cell>
          <cell r="D8">
            <v>1.94</v>
          </cell>
          <cell r="E8">
            <v>1.54</v>
          </cell>
          <cell r="F8">
            <v>814000</v>
          </cell>
          <cell r="G8">
            <v>568000</v>
          </cell>
          <cell r="H8">
            <v>246000</v>
          </cell>
          <cell r="I8">
            <v>0</v>
          </cell>
          <cell r="J8">
            <v>0</v>
          </cell>
          <cell r="K8">
            <v>0</v>
          </cell>
          <cell r="L8">
            <v>11000</v>
          </cell>
          <cell r="M8">
            <v>290000</v>
          </cell>
          <cell r="N8">
            <v>278000</v>
          </cell>
          <cell r="O8">
            <v>12000</v>
          </cell>
          <cell r="P8">
            <v>1115000</v>
          </cell>
          <cell r="Q8">
            <v>1030</v>
          </cell>
          <cell r="R8">
            <v>288970</v>
          </cell>
          <cell r="S8">
            <v>276760</v>
          </cell>
          <cell r="T8">
            <v>1240</v>
          </cell>
          <cell r="U8">
            <v>74000</v>
          </cell>
          <cell r="V8">
            <v>204000</v>
          </cell>
          <cell r="W8">
            <v>12000</v>
          </cell>
          <cell r="X8">
            <v>12210</v>
          </cell>
          <cell r="Y8">
            <v>-210</v>
          </cell>
          <cell r="Z8">
            <v>0</v>
          </cell>
          <cell r="AA8">
            <v>10000</v>
          </cell>
          <cell r="AB8">
            <v>1000</v>
          </cell>
        </row>
        <row r="9">
          <cell r="A9" t="str">
            <v>2</v>
          </cell>
          <cell r="B9" t="str">
            <v>600065189</v>
          </cell>
          <cell r="C9">
            <v>5.86</v>
          </cell>
          <cell r="D9">
            <v>3.35</v>
          </cell>
          <cell r="E9">
            <v>2.5099999999999998</v>
          </cell>
          <cell r="F9">
            <v>1380000</v>
          </cell>
          <cell r="G9">
            <v>980000</v>
          </cell>
          <cell r="H9">
            <v>400000</v>
          </cell>
          <cell r="I9">
            <v>0</v>
          </cell>
          <cell r="J9">
            <v>0</v>
          </cell>
          <cell r="K9">
            <v>0</v>
          </cell>
          <cell r="L9">
            <v>21000</v>
          </cell>
          <cell r="M9">
            <v>489000</v>
          </cell>
          <cell r="N9">
            <v>469000</v>
          </cell>
          <cell r="O9">
            <v>20000</v>
          </cell>
          <cell r="P9">
            <v>1890000</v>
          </cell>
          <cell r="Q9">
            <v>-900</v>
          </cell>
          <cell r="R9">
            <v>489900</v>
          </cell>
          <cell r="S9">
            <v>469200</v>
          </cell>
          <cell r="T9">
            <v>-200</v>
          </cell>
          <cell r="U9">
            <v>124000</v>
          </cell>
          <cell r="V9">
            <v>345000</v>
          </cell>
          <cell r="W9">
            <v>20000</v>
          </cell>
          <cell r="X9">
            <v>20700</v>
          </cell>
          <cell r="Y9">
            <v>-700</v>
          </cell>
          <cell r="Z9">
            <v>0</v>
          </cell>
          <cell r="AA9">
            <v>19000</v>
          </cell>
          <cell r="AB9">
            <v>2000</v>
          </cell>
        </row>
        <row r="10">
          <cell r="A10" t="str">
            <v>2</v>
          </cell>
          <cell r="B10" t="str">
            <v>600065197</v>
          </cell>
          <cell r="C10">
            <v>2.4900000000000002</v>
          </cell>
          <cell r="D10">
            <v>1.72</v>
          </cell>
          <cell r="E10">
            <v>0.77</v>
          </cell>
          <cell r="F10">
            <v>624000</v>
          </cell>
          <cell r="G10">
            <v>503000</v>
          </cell>
          <cell r="H10">
            <v>121000</v>
          </cell>
          <cell r="I10">
            <v>0</v>
          </cell>
          <cell r="J10">
            <v>0</v>
          </cell>
          <cell r="K10">
            <v>0</v>
          </cell>
          <cell r="L10">
            <v>10000</v>
          </cell>
          <cell r="M10">
            <v>223000</v>
          </cell>
          <cell r="N10">
            <v>213000</v>
          </cell>
          <cell r="O10">
            <v>10000</v>
          </cell>
          <cell r="P10">
            <v>857000</v>
          </cell>
          <cell r="Q10">
            <v>1480</v>
          </cell>
          <cell r="R10">
            <v>221520</v>
          </cell>
          <cell r="S10">
            <v>212160</v>
          </cell>
          <cell r="T10">
            <v>840</v>
          </cell>
          <cell r="U10">
            <v>56000</v>
          </cell>
          <cell r="V10">
            <v>157000</v>
          </cell>
          <cell r="W10">
            <v>10000</v>
          </cell>
          <cell r="X10">
            <v>9360</v>
          </cell>
          <cell r="Y10">
            <v>640</v>
          </cell>
          <cell r="Z10">
            <v>0</v>
          </cell>
          <cell r="AA10">
            <v>9000</v>
          </cell>
          <cell r="AB10">
            <v>1000</v>
          </cell>
        </row>
        <row r="11">
          <cell r="A11" t="str">
            <v>2</v>
          </cell>
          <cell r="B11" t="str">
            <v>600065219</v>
          </cell>
          <cell r="C11">
            <v>6.35</v>
          </cell>
          <cell r="D11">
            <v>4.37</v>
          </cell>
          <cell r="E11">
            <v>1.98</v>
          </cell>
          <cell r="F11">
            <v>1590000</v>
          </cell>
          <cell r="G11">
            <v>1278000</v>
          </cell>
          <cell r="H11">
            <v>312000</v>
          </cell>
          <cell r="I11">
            <v>0</v>
          </cell>
          <cell r="J11">
            <v>0</v>
          </cell>
          <cell r="K11">
            <v>0</v>
          </cell>
          <cell r="L11">
            <v>27000</v>
          </cell>
          <cell r="M11">
            <v>563000</v>
          </cell>
          <cell r="N11">
            <v>540000</v>
          </cell>
          <cell r="O11">
            <v>23000</v>
          </cell>
          <cell r="P11">
            <v>2180000</v>
          </cell>
          <cell r="Q11">
            <v>-1450</v>
          </cell>
          <cell r="R11">
            <v>564450</v>
          </cell>
          <cell r="S11">
            <v>540600</v>
          </cell>
          <cell r="T11">
            <v>-600</v>
          </cell>
          <cell r="U11">
            <v>143000</v>
          </cell>
          <cell r="V11">
            <v>397000</v>
          </cell>
          <cell r="W11">
            <v>23000</v>
          </cell>
          <cell r="X11">
            <v>23850</v>
          </cell>
          <cell r="Y11">
            <v>-850</v>
          </cell>
          <cell r="Z11">
            <v>0</v>
          </cell>
          <cell r="AA11">
            <v>25000</v>
          </cell>
          <cell r="AB11">
            <v>2000</v>
          </cell>
        </row>
        <row r="12">
          <cell r="A12" t="str">
            <v>2</v>
          </cell>
          <cell r="B12" t="str">
            <v>600065235</v>
          </cell>
          <cell r="C12">
            <v>11.5</v>
          </cell>
          <cell r="D12">
            <v>7.07</v>
          </cell>
          <cell r="E12">
            <v>4.43</v>
          </cell>
          <cell r="F12">
            <v>2774000</v>
          </cell>
          <cell r="G12">
            <v>2069000</v>
          </cell>
          <cell r="H12">
            <v>705000</v>
          </cell>
          <cell r="I12">
            <v>0</v>
          </cell>
          <cell r="J12">
            <v>0</v>
          </cell>
          <cell r="K12">
            <v>0</v>
          </cell>
          <cell r="L12">
            <v>43000</v>
          </cell>
          <cell r="M12">
            <v>983000</v>
          </cell>
          <cell r="N12">
            <v>943000</v>
          </cell>
          <cell r="O12">
            <v>40000</v>
          </cell>
          <cell r="P12">
            <v>3800000</v>
          </cell>
          <cell r="Q12">
            <v>-1770</v>
          </cell>
          <cell r="R12">
            <v>984770</v>
          </cell>
          <cell r="S12">
            <v>943160</v>
          </cell>
          <cell r="T12">
            <v>-160</v>
          </cell>
          <cell r="U12">
            <v>250000</v>
          </cell>
          <cell r="V12">
            <v>693000</v>
          </cell>
          <cell r="W12">
            <v>40000</v>
          </cell>
          <cell r="X12">
            <v>41610</v>
          </cell>
          <cell r="Y12">
            <v>-1610</v>
          </cell>
          <cell r="Z12">
            <v>0</v>
          </cell>
          <cell r="AA12">
            <v>39000</v>
          </cell>
          <cell r="AB12">
            <v>4000</v>
          </cell>
        </row>
        <row r="13">
          <cell r="A13" t="str">
            <v>2</v>
          </cell>
          <cell r="B13" t="str">
            <v>600065251</v>
          </cell>
          <cell r="C13">
            <v>2.61</v>
          </cell>
          <cell r="D13">
            <v>1.55</v>
          </cell>
          <cell r="E13">
            <v>1.06</v>
          </cell>
          <cell r="F13">
            <v>623000</v>
          </cell>
          <cell r="G13">
            <v>453000</v>
          </cell>
          <cell r="H13">
            <v>170000</v>
          </cell>
          <cell r="I13">
            <v>0</v>
          </cell>
          <cell r="J13">
            <v>0</v>
          </cell>
          <cell r="K13">
            <v>0</v>
          </cell>
          <cell r="L13">
            <v>7000</v>
          </cell>
          <cell r="M13">
            <v>223000</v>
          </cell>
          <cell r="N13">
            <v>213000</v>
          </cell>
          <cell r="O13">
            <v>10000</v>
          </cell>
          <cell r="P13">
            <v>853000</v>
          </cell>
          <cell r="Q13">
            <v>1835</v>
          </cell>
          <cell r="R13">
            <v>221165</v>
          </cell>
          <cell r="S13">
            <v>211820</v>
          </cell>
          <cell r="T13">
            <v>1180</v>
          </cell>
          <cell r="U13">
            <v>57000</v>
          </cell>
          <cell r="V13">
            <v>156000</v>
          </cell>
          <cell r="W13">
            <v>10000</v>
          </cell>
          <cell r="X13">
            <v>9345</v>
          </cell>
          <cell r="Y13">
            <v>655</v>
          </cell>
          <cell r="Z13">
            <v>0</v>
          </cell>
          <cell r="AA13">
            <v>6000</v>
          </cell>
          <cell r="AB13">
            <v>1000</v>
          </cell>
        </row>
        <row r="14">
          <cell r="A14" t="str">
            <v>2</v>
          </cell>
          <cell r="B14" t="str">
            <v>600065260</v>
          </cell>
          <cell r="C14">
            <v>2.4900000000000002</v>
          </cell>
          <cell r="D14">
            <v>1.5</v>
          </cell>
          <cell r="E14">
            <v>0.99</v>
          </cell>
          <cell r="F14">
            <v>598000</v>
          </cell>
          <cell r="G14">
            <v>439000</v>
          </cell>
          <cell r="H14">
            <v>159000</v>
          </cell>
          <cell r="I14">
            <v>0</v>
          </cell>
          <cell r="J14">
            <v>0</v>
          </cell>
          <cell r="K14">
            <v>0</v>
          </cell>
          <cell r="L14">
            <v>7000</v>
          </cell>
          <cell r="M14">
            <v>213000</v>
          </cell>
          <cell r="N14">
            <v>204000</v>
          </cell>
          <cell r="O14">
            <v>9000</v>
          </cell>
          <cell r="P14">
            <v>818000</v>
          </cell>
          <cell r="Q14">
            <v>710</v>
          </cell>
          <cell r="R14">
            <v>212290</v>
          </cell>
          <cell r="S14">
            <v>203320</v>
          </cell>
          <cell r="T14">
            <v>680</v>
          </cell>
          <cell r="U14">
            <v>54000</v>
          </cell>
          <cell r="V14">
            <v>150000</v>
          </cell>
          <cell r="W14">
            <v>9000</v>
          </cell>
          <cell r="X14">
            <v>8970</v>
          </cell>
          <cell r="Y14">
            <v>30</v>
          </cell>
          <cell r="Z14">
            <v>0</v>
          </cell>
          <cell r="AA14">
            <v>6000</v>
          </cell>
          <cell r="AB14">
            <v>1000</v>
          </cell>
        </row>
        <row r="15">
          <cell r="A15" t="str">
            <v>2</v>
          </cell>
          <cell r="B15" t="str">
            <v>600065278</v>
          </cell>
          <cell r="C15">
            <v>2.85</v>
          </cell>
          <cell r="D15">
            <v>1.98</v>
          </cell>
          <cell r="E15">
            <v>0.87</v>
          </cell>
          <cell r="F15">
            <v>717000</v>
          </cell>
          <cell r="G15">
            <v>580000</v>
          </cell>
          <cell r="H15">
            <v>137000</v>
          </cell>
          <cell r="I15">
            <v>0</v>
          </cell>
          <cell r="J15">
            <v>0</v>
          </cell>
          <cell r="K15">
            <v>0</v>
          </cell>
          <cell r="L15">
            <v>11000</v>
          </cell>
          <cell r="M15">
            <v>254000</v>
          </cell>
          <cell r="N15">
            <v>243000</v>
          </cell>
          <cell r="O15">
            <v>11000</v>
          </cell>
          <cell r="P15">
            <v>982000</v>
          </cell>
          <cell r="Q15">
            <v>-535</v>
          </cell>
          <cell r="R15">
            <v>254535</v>
          </cell>
          <cell r="S15">
            <v>243780</v>
          </cell>
          <cell r="T15">
            <v>-780</v>
          </cell>
          <cell r="U15">
            <v>64000</v>
          </cell>
          <cell r="V15">
            <v>179000</v>
          </cell>
          <cell r="W15">
            <v>11000</v>
          </cell>
          <cell r="X15">
            <v>10755</v>
          </cell>
          <cell r="Y15">
            <v>245</v>
          </cell>
          <cell r="Z15">
            <v>0</v>
          </cell>
          <cell r="AA15">
            <v>10000</v>
          </cell>
          <cell r="AB15">
            <v>1000</v>
          </cell>
        </row>
        <row r="16">
          <cell r="A16" t="str">
            <v>2</v>
          </cell>
          <cell r="B16" t="str">
            <v>600065286</v>
          </cell>
          <cell r="C16">
            <v>16.489999999999998</v>
          </cell>
          <cell r="D16">
            <v>10.130000000000001</v>
          </cell>
          <cell r="E16">
            <v>6.36</v>
          </cell>
          <cell r="F16">
            <v>3977000</v>
          </cell>
          <cell r="G16">
            <v>2964000</v>
          </cell>
          <cell r="H16">
            <v>1013000</v>
          </cell>
          <cell r="I16">
            <v>0</v>
          </cell>
          <cell r="J16">
            <v>0</v>
          </cell>
          <cell r="K16">
            <v>0</v>
          </cell>
          <cell r="L16">
            <v>65000</v>
          </cell>
          <cell r="M16">
            <v>1413000</v>
          </cell>
          <cell r="N16">
            <v>1354000</v>
          </cell>
          <cell r="O16">
            <v>59000</v>
          </cell>
          <cell r="P16">
            <v>5455000</v>
          </cell>
          <cell r="Q16">
            <v>1165</v>
          </cell>
          <cell r="R16">
            <v>1411835</v>
          </cell>
          <cell r="S16">
            <v>1352180</v>
          </cell>
          <cell r="T16">
            <v>1820</v>
          </cell>
          <cell r="U16">
            <v>359000</v>
          </cell>
          <cell r="V16">
            <v>995000</v>
          </cell>
          <cell r="W16">
            <v>59000</v>
          </cell>
          <cell r="X16">
            <v>59655</v>
          </cell>
          <cell r="Y16">
            <v>-655</v>
          </cell>
          <cell r="Z16">
            <v>0</v>
          </cell>
          <cell r="AA16">
            <v>59000</v>
          </cell>
          <cell r="AB16">
            <v>6000</v>
          </cell>
        </row>
        <row r="17">
          <cell r="A17" t="str">
            <v>2</v>
          </cell>
          <cell r="B17" t="str">
            <v>600065294</v>
          </cell>
          <cell r="C17">
            <v>6.23</v>
          </cell>
          <cell r="D17">
            <v>3.57</v>
          </cell>
          <cell r="E17">
            <v>2.66</v>
          </cell>
          <cell r="F17">
            <v>1469000</v>
          </cell>
          <cell r="G17">
            <v>1044000</v>
          </cell>
          <cell r="H17">
            <v>425000</v>
          </cell>
          <cell r="I17">
            <v>0</v>
          </cell>
          <cell r="J17">
            <v>0</v>
          </cell>
          <cell r="K17">
            <v>0</v>
          </cell>
          <cell r="L17">
            <v>22000</v>
          </cell>
          <cell r="M17">
            <v>521000</v>
          </cell>
          <cell r="N17">
            <v>499000</v>
          </cell>
          <cell r="O17">
            <v>22000</v>
          </cell>
          <cell r="P17">
            <v>2012000</v>
          </cell>
          <cell r="Q17">
            <v>-495</v>
          </cell>
          <cell r="R17">
            <v>521495</v>
          </cell>
          <cell r="S17">
            <v>499460</v>
          </cell>
          <cell r="T17">
            <v>-460</v>
          </cell>
          <cell r="U17">
            <v>132000</v>
          </cell>
          <cell r="V17">
            <v>367000</v>
          </cell>
          <cell r="W17">
            <v>22000</v>
          </cell>
          <cell r="X17">
            <v>22035</v>
          </cell>
          <cell r="Y17">
            <v>-35</v>
          </cell>
          <cell r="Z17">
            <v>0</v>
          </cell>
          <cell r="AA17">
            <v>20000</v>
          </cell>
          <cell r="AB17">
            <v>2000</v>
          </cell>
        </row>
        <row r="18">
          <cell r="A18" t="str">
            <v>2</v>
          </cell>
          <cell r="B18" t="str">
            <v>600065308</v>
          </cell>
          <cell r="C18">
            <v>3.59</v>
          </cell>
          <cell r="D18">
            <v>2</v>
          </cell>
          <cell r="E18">
            <v>1.59</v>
          </cell>
          <cell r="F18">
            <v>839000</v>
          </cell>
          <cell r="G18">
            <v>585000</v>
          </cell>
          <cell r="H18">
            <v>254000</v>
          </cell>
          <cell r="I18">
            <v>0</v>
          </cell>
          <cell r="J18">
            <v>0</v>
          </cell>
          <cell r="K18">
            <v>0</v>
          </cell>
          <cell r="L18">
            <v>12000</v>
          </cell>
          <cell r="M18">
            <v>298000</v>
          </cell>
          <cell r="N18">
            <v>286000</v>
          </cell>
          <cell r="O18">
            <v>12000</v>
          </cell>
          <cell r="P18">
            <v>1149000</v>
          </cell>
          <cell r="Q18">
            <v>155</v>
          </cell>
          <cell r="R18">
            <v>297845</v>
          </cell>
          <cell r="S18">
            <v>285260</v>
          </cell>
          <cell r="T18">
            <v>740</v>
          </cell>
          <cell r="U18">
            <v>76000</v>
          </cell>
          <cell r="V18">
            <v>210000</v>
          </cell>
          <cell r="W18">
            <v>12000</v>
          </cell>
          <cell r="X18">
            <v>12585</v>
          </cell>
          <cell r="Y18">
            <v>-585</v>
          </cell>
          <cell r="Z18">
            <v>0</v>
          </cell>
          <cell r="AA18">
            <v>11000</v>
          </cell>
          <cell r="AB18">
            <v>1000</v>
          </cell>
        </row>
        <row r="19">
          <cell r="A19" t="str">
            <v>2</v>
          </cell>
          <cell r="B19" t="str">
            <v>600065316</v>
          </cell>
          <cell r="C19">
            <v>3.95</v>
          </cell>
          <cell r="D19">
            <v>1.89</v>
          </cell>
          <cell r="E19">
            <v>2.06</v>
          </cell>
          <cell r="F19">
            <v>884000</v>
          </cell>
          <cell r="G19">
            <v>553000</v>
          </cell>
          <cell r="H19">
            <v>331000</v>
          </cell>
          <cell r="I19">
            <v>0</v>
          </cell>
          <cell r="J19">
            <v>0</v>
          </cell>
          <cell r="K19">
            <v>0</v>
          </cell>
          <cell r="L19">
            <v>13000</v>
          </cell>
          <cell r="M19">
            <v>314000</v>
          </cell>
          <cell r="N19">
            <v>301000</v>
          </cell>
          <cell r="O19">
            <v>13000</v>
          </cell>
          <cell r="P19">
            <v>1211000</v>
          </cell>
          <cell r="Q19">
            <v>180</v>
          </cell>
          <cell r="R19">
            <v>313820</v>
          </cell>
          <cell r="S19">
            <v>300560</v>
          </cell>
          <cell r="T19">
            <v>440</v>
          </cell>
          <cell r="U19">
            <v>80000</v>
          </cell>
          <cell r="V19">
            <v>221000</v>
          </cell>
          <cell r="W19">
            <v>13000</v>
          </cell>
          <cell r="X19">
            <v>13260</v>
          </cell>
          <cell r="Y19">
            <v>-260</v>
          </cell>
          <cell r="Z19">
            <v>0</v>
          </cell>
          <cell r="AA19">
            <v>12000</v>
          </cell>
          <cell r="AB19">
            <v>1000</v>
          </cell>
        </row>
        <row r="20">
          <cell r="A20" t="str">
            <v>2</v>
          </cell>
          <cell r="B20" t="str">
            <v>600065324</v>
          </cell>
          <cell r="C20">
            <v>4.1100000000000003</v>
          </cell>
          <cell r="D20">
            <v>2.31</v>
          </cell>
          <cell r="E20">
            <v>1.8</v>
          </cell>
          <cell r="F20">
            <v>964000</v>
          </cell>
          <cell r="G20">
            <v>676000</v>
          </cell>
          <cell r="H20">
            <v>288000</v>
          </cell>
          <cell r="I20">
            <v>0</v>
          </cell>
          <cell r="J20">
            <v>0</v>
          </cell>
          <cell r="K20">
            <v>0</v>
          </cell>
          <cell r="L20">
            <v>14000</v>
          </cell>
          <cell r="M20">
            <v>343000</v>
          </cell>
          <cell r="N20">
            <v>328000</v>
          </cell>
          <cell r="O20">
            <v>15000</v>
          </cell>
          <cell r="P20">
            <v>1321000</v>
          </cell>
          <cell r="Q20">
            <v>780</v>
          </cell>
          <cell r="R20">
            <v>342220</v>
          </cell>
          <cell r="S20">
            <v>327760</v>
          </cell>
          <cell r="T20">
            <v>240</v>
          </cell>
          <cell r="U20">
            <v>87000</v>
          </cell>
          <cell r="V20">
            <v>241000</v>
          </cell>
          <cell r="W20">
            <v>15000</v>
          </cell>
          <cell r="X20">
            <v>14460</v>
          </cell>
          <cell r="Y20">
            <v>540</v>
          </cell>
          <cell r="Z20">
            <v>0</v>
          </cell>
          <cell r="AA20">
            <v>13000</v>
          </cell>
          <cell r="AB20">
            <v>1000</v>
          </cell>
        </row>
        <row r="21">
          <cell r="A21" t="str">
            <v>2</v>
          </cell>
          <cell r="B21" t="str">
            <v>600065332</v>
          </cell>
          <cell r="C21">
            <v>3.4</v>
          </cell>
          <cell r="D21">
            <v>2.31</v>
          </cell>
          <cell r="E21">
            <v>1.0900000000000001</v>
          </cell>
          <cell r="F21">
            <v>848000</v>
          </cell>
          <cell r="G21">
            <v>676000</v>
          </cell>
          <cell r="H21">
            <v>172000</v>
          </cell>
          <cell r="I21">
            <v>0</v>
          </cell>
          <cell r="J21">
            <v>0</v>
          </cell>
          <cell r="K21">
            <v>0</v>
          </cell>
          <cell r="L21">
            <v>14000</v>
          </cell>
          <cell r="M21">
            <v>301000</v>
          </cell>
          <cell r="N21">
            <v>288000</v>
          </cell>
          <cell r="O21">
            <v>13000</v>
          </cell>
          <cell r="P21">
            <v>1163000</v>
          </cell>
          <cell r="Q21">
            <v>-40</v>
          </cell>
          <cell r="R21">
            <v>301040</v>
          </cell>
          <cell r="S21">
            <v>288320</v>
          </cell>
          <cell r="T21">
            <v>-320</v>
          </cell>
          <cell r="U21">
            <v>76000</v>
          </cell>
          <cell r="V21">
            <v>212000</v>
          </cell>
          <cell r="W21">
            <v>13000</v>
          </cell>
          <cell r="X21">
            <v>12720</v>
          </cell>
          <cell r="Y21">
            <v>280</v>
          </cell>
          <cell r="Z21">
            <v>0</v>
          </cell>
          <cell r="AA21">
            <v>13000</v>
          </cell>
          <cell r="AB21">
            <v>1000</v>
          </cell>
        </row>
        <row r="22">
          <cell r="A22" t="str">
            <v>2</v>
          </cell>
          <cell r="B22" t="str">
            <v>600065359</v>
          </cell>
          <cell r="C22">
            <v>3.14</v>
          </cell>
          <cell r="D22">
            <v>1.78</v>
          </cell>
          <cell r="E22">
            <v>1.36</v>
          </cell>
          <cell r="F22">
            <v>739000</v>
          </cell>
          <cell r="G22">
            <v>521000</v>
          </cell>
          <cell r="H22">
            <v>218000</v>
          </cell>
          <cell r="I22">
            <v>0</v>
          </cell>
          <cell r="J22">
            <v>0</v>
          </cell>
          <cell r="K22">
            <v>0</v>
          </cell>
          <cell r="L22">
            <v>10000</v>
          </cell>
          <cell r="M22">
            <v>262000</v>
          </cell>
          <cell r="N22">
            <v>251000</v>
          </cell>
          <cell r="O22">
            <v>11000</v>
          </cell>
          <cell r="P22">
            <v>1011000</v>
          </cell>
          <cell r="Q22">
            <v>-345</v>
          </cell>
          <cell r="R22">
            <v>262345</v>
          </cell>
          <cell r="S22">
            <v>251260</v>
          </cell>
          <cell r="T22">
            <v>-260</v>
          </cell>
          <cell r="U22">
            <v>66000</v>
          </cell>
          <cell r="V22">
            <v>185000</v>
          </cell>
          <cell r="W22">
            <v>11000</v>
          </cell>
          <cell r="X22">
            <v>11085</v>
          </cell>
          <cell r="Y22">
            <v>-85</v>
          </cell>
          <cell r="Z22">
            <v>0</v>
          </cell>
          <cell r="AA22">
            <v>9000</v>
          </cell>
          <cell r="AB22">
            <v>1000</v>
          </cell>
        </row>
        <row r="23">
          <cell r="A23" t="str">
            <v>2</v>
          </cell>
          <cell r="B23" t="str">
            <v>600065367</v>
          </cell>
          <cell r="C23">
            <v>11.31</v>
          </cell>
          <cell r="D23">
            <v>6.79</v>
          </cell>
          <cell r="E23">
            <v>4.5199999999999996</v>
          </cell>
          <cell r="F23">
            <v>2708000</v>
          </cell>
          <cell r="G23">
            <v>1987000</v>
          </cell>
          <cell r="H23">
            <v>721000</v>
          </cell>
          <cell r="I23">
            <v>0</v>
          </cell>
          <cell r="J23">
            <v>0</v>
          </cell>
          <cell r="K23">
            <v>0</v>
          </cell>
          <cell r="L23">
            <v>43000</v>
          </cell>
          <cell r="M23">
            <v>962000</v>
          </cell>
          <cell r="N23">
            <v>921000</v>
          </cell>
          <cell r="O23">
            <v>41000</v>
          </cell>
          <cell r="P23">
            <v>3713000</v>
          </cell>
          <cell r="Q23">
            <v>660</v>
          </cell>
          <cell r="R23">
            <v>961340</v>
          </cell>
          <cell r="S23">
            <v>920720</v>
          </cell>
          <cell r="T23">
            <v>280</v>
          </cell>
          <cell r="U23">
            <v>243000</v>
          </cell>
          <cell r="V23">
            <v>678000</v>
          </cell>
          <cell r="W23">
            <v>41000</v>
          </cell>
          <cell r="X23">
            <v>40620</v>
          </cell>
          <cell r="Y23">
            <v>380</v>
          </cell>
          <cell r="Z23">
            <v>0</v>
          </cell>
          <cell r="AA23">
            <v>38000</v>
          </cell>
          <cell r="AB23">
            <v>5000</v>
          </cell>
        </row>
        <row r="24">
          <cell r="A24" t="str">
            <v>2</v>
          </cell>
          <cell r="B24" t="str">
            <v>600065383</v>
          </cell>
          <cell r="C24">
            <v>2.58</v>
          </cell>
          <cell r="D24">
            <v>1.79</v>
          </cell>
          <cell r="E24">
            <v>0.79</v>
          </cell>
          <cell r="F24">
            <v>647000</v>
          </cell>
          <cell r="G24">
            <v>523000</v>
          </cell>
          <cell r="H24">
            <v>124000</v>
          </cell>
          <cell r="I24">
            <v>0</v>
          </cell>
          <cell r="J24">
            <v>0</v>
          </cell>
          <cell r="K24">
            <v>0</v>
          </cell>
          <cell r="L24">
            <v>10000</v>
          </cell>
          <cell r="M24">
            <v>231000</v>
          </cell>
          <cell r="N24">
            <v>221000</v>
          </cell>
          <cell r="O24">
            <v>10000</v>
          </cell>
          <cell r="P24">
            <v>888000</v>
          </cell>
          <cell r="Q24">
            <v>1315</v>
          </cell>
          <cell r="R24">
            <v>229685</v>
          </cell>
          <cell r="S24">
            <v>219980</v>
          </cell>
          <cell r="T24">
            <v>1020</v>
          </cell>
          <cell r="U24">
            <v>58000</v>
          </cell>
          <cell r="V24">
            <v>163000</v>
          </cell>
          <cell r="W24">
            <v>10000</v>
          </cell>
          <cell r="X24">
            <v>9705</v>
          </cell>
          <cell r="Y24">
            <v>295</v>
          </cell>
          <cell r="Z24">
            <v>0</v>
          </cell>
          <cell r="AA24">
            <v>9000</v>
          </cell>
          <cell r="AB24">
            <v>1000</v>
          </cell>
        </row>
        <row r="25">
          <cell r="A25" t="str">
            <v>2</v>
          </cell>
          <cell r="B25" t="str">
            <v>600065413</v>
          </cell>
          <cell r="C25">
            <v>59.88</v>
          </cell>
          <cell r="D25">
            <v>43.01</v>
          </cell>
          <cell r="E25">
            <v>16.87</v>
          </cell>
          <cell r="F25">
            <v>16611000</v>
          </cell>
          <cell r="G25">
            <v>13877000</v>
          </cell>
          <cell r="H25">
            <v>2734000</v>
          </cell>
          <cell r="I25">
            <v>0</v>
          </cell>
          <cell r="J25">
            <v>0</v>
          </cell>
          <cell r="K25">
            <v>0</v>
          </cell>
          <cell r="L25">
            <v>602000</v>
          </cell>
          <cell r="M25">
            <v>5900000</v>
          </cell>
          <cell r="N25">
            <v>5651000</v>
          </cell>
          <cell r="O25">
            <v>249000</v>
          </cell>
          <cell r="P25">
            <v>23113000</v>
          </cell>
          <cell r="Q25">
            <v>3095</v>
          </cell>
          <cell r="R25">
            <v>5896905</v>
          </cell>
          <cell r="S25">
            <v>5647740</v>
          </cell>
          <cell r="T25">
            <v>3260</v>
          </cell>
          <cell r="U25">
            <v>1497000</v>
          </cell>
          <cell r="V25">
            <v>4154000</v>
          </cell>
          <cell r="W25">
            <v>249000</v>
          </cell>
          <cell r="X25">
            <v>249165</v>
          </cell>
          <cell r="Y25">
            <v>-165</v>
          </cell>
          <cell r="Z25">
            <v>0</v>
          </cell>
          <cell r="AA25">
            <v>576000</v>
          </cell>
          <cell r="AB25">
            <v>26000</v>
          </cell>
        </row>
        <row r="26">
          <cell r="A26" t="str">
            <v>2</v>
          </cell>
          <cell r="B26" t="str">
            <v>600065421</v>
          </cell>
          <cell r="C26">
            <v>92.06</v>
          </cell>
          <cell r="D26">
            <v>60.44</v>
          </cell>
          <cell r="E26">
            <v>31.62</v>
          </cell>
          <cell r="F26">
            <v>24933000</v>
          </cell>
          <cell r="G26">
            <v>19796000</v>
          </cell>
          <cell r="H26">
            <v>5137000</v>
          </cell>
          <cell r="I26">
            <v>0</v>
          </cell>
          <cell r="J26">
            <v>0</v>
          </cell>
          <cell r="K26">
            <v>0</v>
          </cell>
          <cell r="L26">
            <v>1003000</v>
          </cell>
          <cell r="M26">
            <v>8853000</v>
          </cell>
          <cell r="N26">
            <v>8480000</v>
          </cell>
          <cell r="O26">
            <v>373000</v>
          </cell>
          <cell r="P26">
            <v>34789000</v>
          </cell>
          <cell r="Q26">
            <v>1785</v>
          </cell>
          <cell r="R26">
            <v>8851215</v>
          </cell>
          <cell r="S26">
            <v>8477220</v>
          </cell>
          <cell r="T26">
            <v>2780</v>
          </cell>
          <cell r="U26">
            <v>2242000</v>
          </cell>
          <cell r="V26">
            <v>6238000</v>
          </cell>
          <cell r="W26">
            <v>373000</v>
          </cell>
          <cell r="X26">
            <v>373995</v>
          </cell>
          <cell r="Y26">
            <v>-995</v>
          </cell>
          <cell r="Z26">
            <v>0</v>
          </cell>
          <cell r="AA26">
            <v>964000</v>
          </cell>
          <cell r="AB26">
            <v>39000</v>
          </cell>
        </row>
        <row r="27">
          <cell r="A27" t="str">
            <v>2</v>
          </cell>
          <cell r="B27" t="str">
            <v>600065448</v>
          </cell>
          <cell r="C27">
            <v>10.62</v>
          </cell>
          <cell r="D27">
            <v>7.17</v>
          </cell>
          <cell r="E27">
            <v>3.45</v>
          </cell>
          <cell r="F27">
            <v>2906000</v>
          </cell>
          <cell r="G27">
            <v>2345000</v>
          </cell>
          <cell r="H27">
            <v>561000</v>
          </cell>
          <cell r="I27">
            <v>0</v>
          </cell>
          <cell r="J27">
            <v>0</v>
          </cell>
          <cell r="K27">
            <v>0</v>
          </cell>
          <cell r="L27">
            <v>121000</v>
          </cell>
          <cell r="M27">
            <v>1034000</v>
          </cell>
          <cell r="N27">
            <v>990000</v>
          </cell>
          <cell r="O27">
            <v>44000</v>
          </cell>
          <cell r="P27">
            <v>4061000</v>
          </cell>
          <cell r="Q27">
            <v>2370</v>
          </cell>
          <cell r="R27">
            <v>1031630</v>
          </cell>
          <cell r="S27">
            <v>988040</v>
          </cell>
          <cell r="T27">
            <v>1960</v>
          </cell>
          <cell r="U27">
            <v>262000</v>
          </cell>
          <cell r="V27">
            <v>728000</v>
          </cell>
          <cell r="W27">
            <v>44000</v>
          </cell>
          <cell r="X27">
            <v>43590</v>
          </cell>
          <cell r="Y27">
            <v>410</v>
          </cell>
          <cell r="Z27">
            <v>0</v>
          </cell>
          <cell r="AA27">
            <v>118000</v>
          </cell>
          <cell r="AB27">
            <v>3000</v>
          </cell>
        </row>
        <row r="28">
          <cell r="A28" t="str">
            <v>2</v>
          </cell>
          <cell r="B28" t="str">
            <v>600065456</v>
          </cell>
          <cell r="C28">
            <v>12.13</v>
          </cell>
          <cell r="D28">
            <v>7.49</v>
          </cell>
          <cell r="E28">
            <v>4.6399999999999997</v>
          </cell>
          <cell r="F28">
            <v>3028000</v>
          </cell>
          <cell r="G28">
            <v>2283000</v>
          </cell>
          <cell r="H28">
            <v>745000</v>
          </cell>
          <cell r="I28">
            <v>0</v>
          </cell>
          <cell r="J28">
            <v>0</v>
          </cell>
          <cell r="K28">
            <v>0</v>
          </cell>
          <cell r="L28">
            <v>69000</v>
          </cell>
          <cell r="M28">
            <v>1074000</v>
          </cell>
          <cell r="N28">
            <v>1029000</v>
          </cell>
          <cell r="O28">
            <v>45000</v>
          </cell>
          <cell r="P28">
            <v>4171000</v>
          </cell>
          <cell r="Q28">
            <v>-940</v>
          </cell>
          <cell r="R28">
            <v>1074940</v>
          </cell>
          <cell r="S28">
            <v>1029520</v>
          </cell>
          <cell r="T28">
            <v>-520</v>
          </cell>
          <cell r="U28">
            <v>272000</v>
          </cell>
          <cell r="V28">
            <v>757000</v>
          </cell>
          <cell r="W28">
            <v>45000</v>
          </cell>
          <cell r="X28">
            <v>45420</v>
          </cell>
          <cell r="Y28">
            <v>-420</v>
          </cell>
          <cell r="Z28">
            <v>0</v>
          </cell>
          <cell r="AA28">
            <v>65000</v>
          </cell>
          <cell r="AB28">
            <v>4000</v>
          </cell>
        </row>
        <row r="29">
          <cell r="A29" t="str">
            <v>2</v>
          </cell>
          <cell r="B29" t="str">
            <v>600065472</v>
          </cell>
          <cell r="C29">
            <v>4.79</v>
          </cell>
          <cell r="D29">
            <v>3.75</v>
          </cell>
          <cell r="E29">
            <v>1.04</v>
          </cell>
          <cell r="F29">
            <v>1365000</v>
          </cell>
          <cell r="G29">
            <v>1197000</v>
          </cell>
          <cell r="H29">
            <v>168000</v>
          </cell>
          <cell r="I29">
            <v>0</v>
          </cell>
          <cell r="J29">
            <v>0</v>
          </cell>
          <cell r="K29">
            <v>0</v>
          </cell>
          <cell r="L29">
            <v>45000</v>
          </cell>
          <cell r="M29">
            <v>485000</v>
          </cell>
          <cell r="N29">
            <v>464000</v>
          </cell>
          <cell r="O29">
            <v>21000</v>
          </cell>
          <cell r="P29">
            <v>1895000</v>
          </cell>
          <cell r="Q29">
            <v>425</v>
          </cell>
          <cell r="R29">
            <v>484575</v>
          </cell>
          <cell r="S29">
            <v>464100</v>
          </cell>
          <cell r="T29">
            <v>-100</v>
          </cell>
          <cell r="U29">
            <v>122000</v>
          </cell>
          <cell r="V29">
            <v>342000</v>
          </cell>
          <cell r="W29">
            <v>21000</v>
          </cell>
          <cell r="X29">
            <v>20475</v>
          </cell>
          <cell r="Y29">
            <v>525</v>
          </cell>
          <cell r="Z29">
            <v>0</v>
          </cell>
          <cell r="AA29">
            <v>43000</v>
          </cell>
          <cell r="AB29">
            <v>2000</v>
          </cell>
        </row>
        <row r="30">
          <cell r="A30" t="str">
            <v>2</v>
          </cell>
          <cell r="B30" t="str">
            <v>600065502</v>
          </cell>
          <cell r="C30">
            <v>60.63</v>
          </cell>
          <cell r="D30">
            <v>46.24</v>
          </cell>
          <cell r="E30">
            <v>14.39</v>
          </cell>
          <cell r="F30">
            <v>17057000</v>
          </cell>
          <cell r="G30">
            <v>14744000</v>
          </cell>
          <cell r="H30">
            <v>2313000</v>
          </cell>
          <cell r="I30">
            <v>0</v>
          </cell>
          <cell r="J30">
            <v>0</v>
          </cell>
          <cell r="K30">
            <v>0</v>
          </cell>
          <cell r="L30">
            <v>593000</v>
          </cell>
          <cell r="M30">
            <v>6057000</v>
          </cell>
          <cell r="N30">
            <v>5800000</v>
          </cell>
          <cell r="O30">
            <v>257000</v>
          </cell>
          <cell r="P30">
            <v>23707000</v>
          </cell>
          <cell r="Q30">
            <v>1765</v>
          </cell>
          <cell r="R30">
            <v>6055235</v>
          </cell>
          <cell r="S30">
            <v>5799380</v>
          </cell>
          <cell r="T30">
            <v>620</v>
          </cell>
          <cell r="U30">
            <v>1534000</v>
          </cell>
          <cell r="V30">
            <v>4266000</v>
          </cell>
          <cell r="W30">
            <v>257000</v>
          </cell>
          <cell r="X30">
            <v>255855</v>
          </cell>
          <cell r="Y30">
            <v>1145</v>
          </cell>
          <cell r="Z30">
            <v>0</v>
          </cell>
          <cell r="AA30">
            <v>567000</v>
          </cell>
          <cell r="AB30">
            <v>26000</v>
          </cell>
        </row>
        <row r="31">
          <cell r="A31" t="str">
            <v>2</v>
          </cell>
          <cell r="B31" t="str">
            <v>600065511</v>
          </cell>
          <cell r="C31">
            <v>18.52</v>
          </cell>
          <cell r="D31">
            <v>12.95</v>
          </cell>
          <cell r="E31">
            <v>5.57</v>
          </cell>
          <cell r="F31">
            <v>5180000</v>
          </cell>
          <cell r="G31">
            <v>4278000</v>
          </cell>
          <cell r="H31">
            <v>902000</v>
          </cell>
          <cell r="I31">
            <v>0</v>
          </cell>
          <cell r="J31">
            <v>0</v>
          </cell>
          <cell r="K31">
            <v>0</v>
          </cell>
          <cell r="L31">
            <v>147000</v>
          </cell>
          <cell r="M31">
            <v>1837000</v>
          </cell>
          <cell r="N31">
            <v>1761000</v>
          </cell>
          <cell r="O31">
            <v>76000</v>
          </cell>
          <cell r="P31">
            <v>7164000</v>
          </cell>
          <cell r="Q31">
            <v>-1900</v>
          </cell>
          <cell r="R31">
            <v>1838900</v>
          </cell>
          <cell r="S31">
            <v>1761200</v>
          </cell>
          <cell r="T31">
            <v>-200</v>
          </cell>
          <cell r="U31">
            <v>466000</v>
          </cell>
          <cell r="V31">
            <v>1295000</v>
          </cell>
          <cell r="W31">
            <v>76000</v>
          </cell>
          <cell r="X31">
            <v>77700</v>
          </cell>
          <cell r="Y31">
            <v>-1700</v>
          </cell>
          <cell r="Z31">
            <v>0</v>
          </cell>
          <cell r="AA31">
            <v>139000</v>
          </cell>
          <cell r="AB31">
            <v>8000</v>
          </cell>
        </row>
        <row r="32">
          <cell r="A32" t="str">
            <v>2</v>
          </cell>
          <cell r="B32" t="str">
            <v>600065529</v>
          </cell>
          <cell r="C32">
            <v>56.62</v>
          </cell>
          <cell r="D32">
            <v>39.58</v>
          </cell>
          <cell r="E32">
            <v>17.04</v>
          </cell>
          <cell r="F32">
            <v>15796000</v>
          </cell>
          <cell r="G32">
            <v>13033000</v>
          </cell>
          <cell r="H32">
            <v>2763000</v>
          </cell>
          <cell r="I32">
            <v>0</v>
          </cell>
          <cell r="J32">
            <v>0</v>
          </cell>
          <cell r="K32">
            <v>0</v>
          </cell>
          <cell r="L32">
            <v>595000</v>
          </cell>
          <cell r="M32">
            <v>5611000</v>
          </cell>
          <cell r="N32">
            <v>5375000</v>
          </cell>
          <cell r="O32">
            <v>236000</v>
          </cell>
          <cell r="P32">
            <v>22002000</v>
          </cell>
          <cell r="Q32">
            <v>3420</v>
          </cell>
          <cell r="R32">
            <v>5607580</v>
          </cell>
          <cell r="S32">
            <v>5370640</v>
          </cell>
          <cell r="T32">
            <v>4360</v>
          </cell>
          <cell r="U32">
            <v>1422000</v>
          </cell>
          <cell r="V32">
            <v>3953000</v>
          </cell>
          <cell r="W32">
            <v>236000</v>
          </cell>
          <cell r="X32">
            <v>236940</v>
          </cell>
          <cell r="Y32">
            <v>-940</v>
          </cell>
          <cell r="Z32">
            <v>0</v>
          </cell>
          <cell r="AA32">
            <v>571000</v>
          </cell>
          <cell r="AB32">
            <v>24000</v>
          </cell>
        </row>
        <row r="33">
          <cell r="A33" t="str">
            <v>2</v>
          </cell>
          <cell r="B33" t="str">
            <v>600065537</v>
          </cell>
          <cell r="C33">
            <v>24.4</v>
          </cell>
          <cell r="D33">
            <v>16.82</v>
          </cell>
          <cell r="E33">
            <v>7.58</v>
          </cell>
          <cell r="F33">
            <v>6735000</v>
          </cell>
          <cell r="G33">
            <v>5506000</v>
          </cell>
          <cell r="H33">
            <v>1229000</v>
          </cell>
          <cell r="I33">
            <v>0</v>
          </cell>
          <cell r="J33">
            <v>0</v>
          </cell>
          <cell r="K33">
            <v>0</v>
          </cell>
          <cell r="L33">
            <v>214000</v>
          </cell>
          <cell r="M33">
            <v>2393000</v>
          </cell>
          <cell r="N33">
            <v>2293000</v>
          </cell>
          <cell r="O33">
            <v>100000</v>
          </cell>
          <cell r="P33">
            <v>9342000</v>
          </cell>
          <cell r="Q33">
            <v>2075</v>
          </cell>
          <cell r="R33">
            <v>2390925</v>
          </cell>
          <cell r="S33">
            <v>2289900</v>
          </cell>
          <cell r="T33">
            <v>3100</v>
          </cell>
          <cell r="U33">
            <v>606000</v>
          </cell>
          <cell r="V33">
            <v>1687000</v>
          </cell>
          <cell r="W33">
            <v>100000</v>
          </cell>
          <cell r="X33">
            <v>101025</v>
          </cell>
          <cell r="Y33">
            <v>-1025</v>
          </cell>
          <cell r="Z33">
            <v>0</v>
          </cell>
          <cell r="AA33">
            <v>203000</v>
          </cell>
          <cell r="AB33">
            <v>11000</v>
          </cell>
        </row>
        <row r="34">
          <cell r="A34" t="str">
            <v>2</v>
          </cell>
          <cell r="B34" t="str">
            <v>600065545</v>
          </cell>
          <cell r="C34">
            <v>43.48</v>
          </cell>
          <cell r="D34">
            <v>30.31</v>
          </cell>
          <cell r="E34">
            <v>13.17</v>
          </cell>
          <cell r="F34">
            <v>12087000</v>
          </cell>
          <cell r="G34">
            <v>9953000</v>
          </cell>
          <cell r="H34">
            <v>2134000</v>
          </cell>
          <cell r="I34">
            <v>0</v>
          </cell>
          <cell r="J34">
            <v>0</v>
          </cell>
          <cell r="K34">
            <v>0</v>
          </cell>
          <cell r="L34">
            <v>439000</v>
          </cell>
          <cell r="M34">
            <v>4294000</v>
          </cell>
          <cell r="N34">
            <v>4113000</v>
          </cell>
          <cell r="O34">
            <v>181000</v>
          </cell>
          <cell r="P34">
            <v>16820000</v>
          </cell>
          <cell r="Q34">
            <v>3115</v>
          </cell>
          <cell r="R34">
            <v>4290885</v>
          </cell>
          <cell r="S34">
            <v>4109580</v>
          </cell>
          <cell r="T34">
            <v>3420</v>
          </cell>
          <cell r="U34">
            <v>1090000</v>
          </cell>
          <cell r="V34">
            <v>3023000</v>
          </cell>
          <cell r="W34">
            <v>181000</v>
          </cell>
          <cell r="X34">
            <v>181305</v>
          </cell>
          <cell r="Y34">
            <v>-305</v>
          </cell>
          <cell r="Z34">
            <v>0</v>
          </cell>
          <cell r="AA34">
            <v>420000</v>
          </cell>
          <cell r="AB34">
            <v>19000</v>
          </cell>
        </row>
        <row r="35">
          <cell r="A35" t="str">
            <v>2</v>
          </cell>
          <cell r="B35" t="str">
            <v>600065588</v>
          </cell>
          <cell r="C35">
            <v>6.69</v>
          </cell>
          <cell r="D35">
            <v>4.1100000000000003</v>
          </cell>
          <cell r="E35">
            <v>2.58</v>
          </cell>
          <cell r="F35">
            <v>1675000</v>
          </cell>
          <cell r="G35">
            <v>1261000</v>
          </cell>
          <cell r="H35">
            <v>414000</v>
          </cell>
          <cell r="I35">
            <v>0</v>
          </cell>
          <cell r="J35">
            <v>0</v>
          </cell>
          <cell r="K35">
            <v>0</v>
          </cell>
          <cell r="L35">
            <v>33000</v>
          </cell>
          <cell r="M35">
            <v>597000</v>
          </cell>
          <cell r="N35">
            <v>572000</v>
          </cell>
          <cell r="O35">
            <v>25000</v>
          </cell>
          <cell r="P35">
            <v>2305000</v>
          </cell>
          <cell r="Q35">
            <v>2375</v>
          </cell>
          <cell r="R35">
            <v>594625</v>
          </cell>
          <cell r="S35">
            <v>569500</v>
          </cell>
          <cell r="T35">
            <v>2500</v>
          </cell>
          <cell r="U35">
            <v>152000</v>
          </cell>
          <cell r="V35">
            <v>420000</v>
          </cell>
          <cell r="W35">
            <v>25000</v>
          </cell>
          <cell r="X35">
            <v>25125</v>
          </cell>
          <cell r="Y35">
            <v>-125</v>
          </cell>
          <cell r="Z35">
            <v>0</v>
          </cell>
          <cell r="AA35">
            <v>31000</v>
          </cell>
          <cell r="AB35">
            <v>2000</v>
          </cell>
        </row>
        <row r="36">
          <cell r="A36" t="str">
            <v>2</v>
          </cell>
          <cell r="B36" t="str">
            <v>600065596</v>
          </cell>
          <cell r="C36">
            <v>8.9600000000000009</v>
          </cell>
          <cell r="D36">
            <v>5.47</v>
          </cell>
          <cell r="E36">
            <v>3.49</v>
          </cell>
          <cell r="F36">
            <v>2263000</v>
          </cell>
          <cell r="G36">
            <v>1701000</v>
          </cell>
          <cell r="H36">
            <v>562000</v>
          </cell>
          <cell r="I36">
            <v>0</v>
          </cell>
          <cell r="J36">
            <v>0</v>
          </cell>
          <cell r="K36">
            <v>0</v>
          </cell>
          <cell r="L36">
            <v>56000</v>
          </cell>
          <cell r="M36">
            <v>805000</v>
          </cell>
          <cell r="N36">
            <v>771000</v>
          </cell>
          <cell r="O36">
            <v>34000</v>
          </cell>
          <cell r="P36">
            <v>3124000</v>
          </cell>
          <cell r="Q36">
            <v>1635</v>
          </cell>
          <cell r="R36">
            <v>803365</v>
          </cell>
          <cell r="S36">
            <v>769420</v>
          </cell>
          <cell r="T36">
            <v>1580</v>
          </cell>
          <cell r="U36">
            <v>204000</v>
          </cell>
          <cell r="V36">
            <v>567000</v>
          </cell>
          <cell r="W36">
            <v>34000</v>
          </cell>
          <cell r="X36">
            <v>33945</v>
          </cell>
          <cell r="Y36">
            <v>55</v>
          </cell>
          <cell r="Z36">
            <v>0</v>
          </cell>
          <cell r="AA36">
            <v>53000</v>
          </cell>
          <cell r="AB36">
            <v>3000</v>
          </cell>
        </row>
        <row r="37">
          <cell r="A37" t="str">
            <v>2</v>
          </cell>
          <cell r="B37" t="str">
            <v>600065634</v>
          </cell>
          <cell r="C37">
            <v>6.68</v>
          </cell>
          <cell r="D37">
            <v>4.45</v>
          </cell>
          <cell r="E37">
            <v>2.23</v>
          </cell>
          <cell r="F37">
            <v>1789000</v>
          </cell>
          <cell r="G37">
            <v>1427000</v>
          </cell>
          <cell r="H37">
            <v>362000</v>
          </cell>
          <cell r="I37">
            <v>0</v>
          </cell>
          <cell r="J37">
            <v>0</v>
          </cell>
          <cell r="K37">
            <v>0</v>
          </cell>
          <cell r="L37">
            <v>63000</v>
          </cell>
          <cell r="M37">
            <v>635000</v>
          </cell>
          <cell r="N37">
            <v>608000</v>
          </cell>
          <cell r="O37">
            <v>27000</v>
          </cell>
          <cell r="P37">
            <v>2487000</v>
          </cell>
          <cell r="Q37">
            <v>-95</v>
          </cell>
          <cell r="R37">
            <v>635095</v>
          </cell>
          <cell r="S37">
            <v>608260</v>
          </cell>
          <cell r="T37">
            <v>-260</v>
          </cell>
          <cell r="U37">
            <v>161000</v>
          </cell>
          <cell r="V37">
            <v>447000</v>
          </cell>
          <cell r="W37">
            <v>27000</v>
          </cell>
          <cell r="X37">
            <v>26835</v>
          </cell>
          <cell r="Y37">
            <v>165</v>
          </cell>
          <cell r="Z37">
            <v>0</v>
          </cell>
          <cell r="AA37">
            <v>61000</v>
          </cell>
          <cell r="AB37">
            <v>2000</v>
          </cell>
        </row>
        <row r="38">
          <cell r="A38" t="str">
            <v>2</v>
          </cell>
          <cell r="B38" t="str">
            <v>600065642</v>
          </cell>
          <cell r="C38">
            <v>9.1199999999999992</v>
          </cell>
          <cell r="D38">
            <v>5.7</v>
          </cell>
          <cell r="E38">
            <v>3.42</v>
          </cell>
          <cell r="F38">
            <v>2318000</v>
          </cell>
          <cell r="G38">
            <v>1768000</v>
          </cell>
          <cell r="H38">
            <v>550000</v>
          </cell>
          <cell r="I38">
            <v>0</v>
          </cell>
          <cell r="J38">
            <v>0</v>
          </cell>
          <cell r="K38">
            <v>0</v>
          </cell>
          <cell r="L38">
            <v>59000</v>
          </cell>
          <cell r="M38">
            <v>823000</v>
          </cell>
          <cell r="N38">
            <v>789000</v>
          </cell>
          <cell r="O38">
            <v>34000</v>
          </cell>
          <cell r="P38">
            <v>3200000</v>
          </cell>
          <cell r="Q38">
            <v>110</v>
          </cell>
          <cell r="R38">
            <v>822890</v>
          </cell>
          <cell r="S38">
            <v>788120</v>
          </cell>
          <cell r="T38">
            <v>880</v>
          </cell>
          <cell r="U38">
            <v>209000</v>
          </cell>
          <cell r="V38">
            <v>580000</v>
          </cell>
          <cell r="W38">
            <v>34000</v>
          </cell>
          <cell r="X38">
            <v>34770</v>
          </cell>
          <cell r="Y38">
            <v>-770</v>
          </cell>
          <cell r="Z38">
            <v>0</v>
          </cell>
          <cell r="AA38">
            <v>56000</v>
          </cell>
          <cell r="AB38">
            <v>3000</v>
          </cell>
        </row>
        <row r="39">
          <cell r="A39" t="str">
            <v>2</v>
          </cell>
          <cell r="B39" t="str">
            <v>600065651</v>
          </cell>
          <cell r="C39">
            <v>13.03</v>
          </cell>
          <cell r="D39">
            <v>7.6</v>
          </cell>
          <cell r="E39">
            <v>5.43</v>
          </cell>
          <cell r="F39">
            <v>3284000</v>
          </cell>
          <cell r="G39">
            <v>2404000</v>
          </cell>
          <cell r="H39">
            <v>880000</v>
          </cell>
          <cell r="I39">
            <v>0</v>
          </cell>
          <cell r="J39">
            <v>0</v>
          </cell>
          <cell r="K39">
            <v>0</v>
          </cell>
          <cell r="L39">
            <v>108000</v>
          </cell>
          <cell r="M39">
            <v>1163000</v>
          </cell>
          <cell r="N39">
            <v>1115000</v>
          </cell>
          <cell r="O39">
            <v>48000</v>
          </cell>
          <cell r="P39">
            <v>4555000</v>
          </cell>
          <cell r="Q39">
            <v>-2820</v>
          </cell>
          <cell r="R39">
            <v>1165820</v>
          </cell>
          <cell r="S39">
            <v>1116560</v>
          </cell>
          <cell r="T39">
            <v>-1560</v>
          </cell>
          <cell r="U39">
            <v>294000</v>
          </cell>
          <cell r="V39">
            <v>821000</v>
          </cell>
          <cell r="W39">
            <v>48000</v>
          </cell>
          <cell r="X39">
            <v>49260</v>
          </cell>
          <cell r="Y39">
            <v>-1260</v>
          </cell>
          <cell r="Z39">
            <v>0</v>
          </cell>
          <cell r="AA39">
            <v>103000</v>
          </cell>
          <cell r="AB39">
            <v>5000</v>
          </cell>
        </row>
        <row r="40">
          <cell r="A40" t="str">
            <v>2</v>
          </cell>
          <cell r="B40" t="str">
            <v>600065669</v>
          </cell>
          <cell r="C40">
            <v>60.18</v>
          </cell>
          <cell r="D40">
            <v>42.3</v>
          </cell>
          <cell r="E40">
            <v>17.88</v>
          </cell>
          <cell r="F40">
            <v>16714000</v>
          </cell>
          <cell r="G40">
            <v>13816000</v>
          </cell>
          <cell r="H40">
            <v>2898000</v>
          </cell>
          <cell r="I40">
            <v>0</v>
          </cell>
          <cell r="J40">
            <v>0</v>
          </cell>
          <cell r="K40">
            <v>0</v>
          </cell>
          <cell r="L40">
            <v>633000</v>
          </cell>
          <cell r="M40">
            <v>5935000</v>
          </cell>
          <cell r="N40">
            <v>5685000</v>
          </cell>
          <cell r="O40">
            <v>250000</v>
          </cell>
          <cell r="P40">
            <v>23282000</v>
          </cell>
          <cell r="Q40">
            <v>1530</v>
          </cell>
          <cell r="R40">
            <v>5933470</v>
          </cell>
          <cell r="S40">
            <v>5682760</v>
          </cell>
          <cell r="T40">
            <v>2240</v>
          </cell>
          <cell r="U40">
            <v>1503000</v>
          </cell>
          <cell r="V40">
            <v>4182000</v>
          </cell>
          <cell r="W40">
            <v>250000</v>
          </cell>
          <cell r="X40">
            <v>250710</v>
          </cell>
          <cell r="Y40">
            <v>-710</v>
          </cell>
          <cell r="Z40">
            <v>0</v>
          </cell>
          <cell r="AA40">
            <v>607000</v>
          </cell>
          <cell r="AB40">
            <v>26000</v>
          </cell>
        </row>
        <row r="41">
          <cell r="A41" t="str">
            <v>2</v>
          </cell>
          <cell r="B41" t="str">
            <v>600065677</v>
          </cell>
          <cell r="C41">
            <v>26.48</v>
          </cell>
          <cell r="D41">
            <v>16.11</v>
          </cell>
          <cell r="E41">
            <v>10.37</v>
          </cell>
          <cell r="F41">
            <v>7009000</v>
          </cell>
          <cell r="G41">
            <v>5325000</v>
          </cell>
          <cell r="H41">
            <v>1684000</v>
          </cell>
          <cell r="I41">
            <v>0</v>
          </cell>
          <cell r="J41">
            <v>0</v>
          </cell>
          <cell r="K41">
            <v>0</v>
          </cell>
          <cell r="L41">
            <v>221000</v>
          </cell>
          <cell r="M41">
            <v>2487000</v>
          </cell>
          <cell r="N41">
            <v>2382000</v>
          </cell>
          <cell r="O41">
            <v>105000</v>
          </cell>
          <cell r="P41">
            <v>9717000</v>
          </cell>
          <cell r="Q41">
            <v>-1195</v>
          </cell>
          <cell r="R41">
            <v>2488195</v>
          </cell>
          <cell r="S41">
            <v>2383060</v>
          </cell>
          <cell r="T41">
            <v>-1060</v>
          </cell>
          <cell r="U41">
            <v>629000</v>
          </cell>
          <cell r="V41">
            <v>1753000</v>
          </cell>
          <cell r="W41">
            <v>105000</v>
          </cell>
          <cell r="X41">
            <v>105135</v>
          </cell>
          <cell r="Y41">
            <v>-135</v>
          </cell>
          <cell r="Z41">
            <v>0</v>
          </cell>
          <cell r="AA41">
            <v>210000</v>
          </cell>
          <cell r="AB41">
            <v>11000</v>
          </cell>
        </row>
        <row r="42">
          <cell r="A42" t="str">
            <v>2</v>
          </cell>
          <cell r="B42" t="str">
            <v>600065685</v>
          </cell>
          <cell r="C42">
            <v>29.4</v>
          </cell>
          <cell r="D42">
            <v>20.61</v>
          </cell>
          <cell r="E42">
            <v>8.7899999999999991</v>
          </cell>
          <cell r="F42">
            <v>8099000</v>
          </cell>
          <cell r="G42">
            <v>6673000</v>
          </cell>
          <cell r="H42">
            <v>1426000</v>
          </cell>
          <cell r="I42">
            <v>0</v>
          </cell>
          <cell r="J42">
            <v>0</v>
          </cell>
          <cell r="K42">
            <v>0</v>
          </cell>
          <cell r="L42">
            <v>262000</v>
          </cell>
          <cell r="M42">
            <v>2876000</v>
          </cell>
          <cell r="N42">
            <v>2756000</v>
          </cell>
          <cell r="O42">
            <v>120000</v>
          </cell>
          <cell r="P42">
            <v>11237000</v>
          </cell>
          <cell r="Q42">
            <v>855</v>
          </cell>
          <cell r="R42">
            <v>2875145</v>
          </cell>
          <cell r="S42">
            <v>2753660</v>
          </cell>
          <cell r="T42">
            <v>2340</v>
          </cell>
          <cell r="U42">
            <v>728000</v>
          </cell>
          <cell r="V42">
            <v>2028000</v>
          </cell>
          <cell r="W42">
            <v>120000</v>
          </cell>
          <cell r="X42">
            <v>121485</v>
          </cell>
          <cell r="Y42">
            <v>-1485</v>
          </cell>
          <cell r="Z42">
            <v>0</v>
          </cell>
          <cell r="AA42">
            <v>250000</v>
          </cell>
          <cell r="AB42">
            <v>12000</v>
          </cell>
        </row>
        <row r="43">
          <cell r="A43" t="str">
            <v>2</v>
          </cell>
          <cell r="B43" t="str">
            <v>600065707</v>
          </cell>
          <cell r="C43">
            <v>29.47</v>
          </cell>
          <cell r="D43">
            <v>25.66</v>
          </cell>
          <cell r="E43">
            <v>3.81</v>
          </cell>
          <cell r="F43">
            <v>8761000</v>
          </cell>
          <cell r="G43">
            <v>8081000</v>
          </cell>
          <cell r="H43">
            <v>680000</v>
          </cell>
          <cell r="I43">
            <v>0</v>
          </cell>
          <cell r="J43">
            <v>0</v>
          </cell>
          <cell r="K43">
            <v>0</v>
          </cell>
          <cell r="L43">
            <v>41000</v>
          </cell>
          <cell r="M43">
            <v>3111000</v>
          </cell>
          <cell r="N43">
            <v>2979000</v>
          </cell>
          <cell r="O43">
            <v>132000</v>
          </cell>
          <cell r="P43">
            <v>11913000</v>
          </cell>
          <cell r="Q43">
            <v>845</v>
          </cell>
          <cell r="R43">
            <v>3110155</v>
          </cell>
          <cell r="S43">
            <v>2978740</v>
          </cell>
          <cell r="T43">
            <v>260</v>
          </cell>
          <cell r="U43">
            <v>788000</v>
          </cell>
          <cell r="V43">
            <v>2191000</v>
          </cell>
          <cell r="W43">
            <v>132000</v>
          </cell>
          <cell r="X43">
            <v>131415</v>
          </cell>
          <cell r="Y43">
            <v>585</v>
          </cell>
          <cell r="Z43">
            <v>0</v>
          </cell>
          <cell r="AA43">
            <v>27000</v>
          </cell>
          <cell r="AB43">
            <v>14000</v>
          </cell>
        </row>
        <row r="44">
          <cell r="A44" t="str">
            <v>2</v>
          </cell>
          <cell r="B44" t="str">
            <v>600065715</v>
          </cell>
          <cell r="C44">
            <v>11.3</v>
          </cell>
          <cell r="D44">
            <v>9.86</v>
          </cell>
          <cell r="E44">
            <v>1.44</v>
          </cell>
          <cell r="F44">
            <v>3363000</v>
          </cell>
          <cell r="G44">
            <v>3106000</v>
          </cell>
          <cell r="H44">
            <v>257000</v>
          </cell>
          <cell r="I44">
            <v>0</v>
          </cell>
          <cell r="J44">
            <v>0</v>
          </cell>
          <cell r="K44">
            <v>0</v>
          </cell>
          <cell r="L44">
            <v>15000</v>
          </cell>
          <cell r="M44">
            <v>1194000</v>
          </cell>
          <cell r="N44">
            <v>1143000</v>
          </cell>
          <cell r="O44">
            <v>51000</v>
          </cell>
          <cell r="P44">
            <v>4572000</v>
          </cell>
          <cell r="Q44">
            <v>135</v>
          </cell>
          <cell r="R44">
            <v>1193865</v>
          </cell>
          <cell r="S44">
            <v>1143420</v>
          </cell>
          <cell r="T44">
            <v>-420</v>
          </cell>
          <cell r="U44">
            <v>302000</v>
          </cell>
          <cell r="V44">
            <v>841000</v>
          </cell>
          <cell r="W44">
            <v>51000</v>
          </cell>
          <cell r="X44">
            <v>50445</v>
          </cell>
          <cell r="Y44">
            <v>555</v>
          </cell>
          <cell r="Z44">
            <v>0</v>
          </cell>
          <cell r="AA44">
            <v>10000</v>
          </cell>
          <cell r="AB44">
            <v>5000</v>
          </cell>
        </row>
        <row r="45">
          <cell r="A45" t="str">
            <v>2</v>
          </cell>
          <cell r="B45" t="str">
            <v>600065723</v>
          </cell>
          <cell r="C45">
            <v>7.42</v>
          </cell>
          <cell r="D45">
            <v>6.44</v>
          </cell>
          <cell r="E45">
            <v>0.98</v>
          </cell>
          <cell r="F45">
            <v>2204000</v>
          </cell>
          <cell r="G45">
            <v>2029000</v>
          </cell>
          <cell r="H45">
            <v>175000</v>
          </cell>
          <cell r="I45">
            <v>0</v>
          </cell>
          <cell r="J45">
            <v>0</v>
          </cell>
          <cell r="K45">
            <v>0</v>
          </cell>
          <cell r="L45">
            <v>11000</v>
          </cell>
          <cell r="M45">
            <v>783000</v>
          </cell>
          <cell r="N45">
            <v>750000</v>
          </cell>
          <cell r="O45">
            <v>33000</v>
          </cell>
          <cell r="P45">
            <v>2998000</v>
          </cell>
          <cell r="Q45">
            <v>580</v>
          </cell>
          <cell r="R45">
            <v>782420</v>
          </cell>
          <cell r="S45">
            <v>749360</v>
          </cell>
          <cell r="T45">
            <v>640</v>
          </cell>
          <cell r="U45">
            <v>198000</v>
          </cell>
          <cell r="V45">
            <v>552000</v>
          </cell>
          <cell r="W45">
            <v>33000</v>
          </cell>
          <cell r="X45">
            <v>33060</v>
          </cell>
          <cell r="Y45">
            <v>-60</v>
          </cell>
          <cell r="Z45">
            <v>0</v>
          </cell>
          <cell r="AA45">
            <v>7000</v>
          </cell>
          <cell r="AB45">
            <v>4000</v>
          </cell>
        </row>
        <row r="46">
          <cell r="A46" t="str">
            <v>2</v>
          </cell>
          <cell r="B46" t="str">
            <v>600065731</v>
          </cell>
          <cell r="C46">
            <v>10.19</v>
          </cell>
          <cell r="D46">
            <v>8.9</v>
          </cell>
          <cell r="E46">
            <v>1.29</v>
          </cell>
          <cell r="F46">
            <v>3032000</v>
          </cell>
          <cell r="G46">
            <v>2802000</v>
          </cell>
          <cell r="H46">
            <v>230000</v>
          </cell>
          <cell r="I46">
            <v>0</v>
          </cell>
          <cell r="J46">
            <v>0</v>
          </cell>
          <cell r="K46">
            <v>0</v>
          </cell>
          <cell r="L46">
            <v>12000</v>
          </cell>
          <cell r="M46">
            <v>1079000</v>
          </cell>
          <cell r="N46">
            <v>1032000</v>
          </cell>
          <cell r="O46">
            <v>47000</v>
          </cell>
          <cell r="P46">
            <v>4123000</v>
          </cell>
          <cell r="Q46">
            <v>2640</v>
          </cell>
          <cell r="R46">
            <v>1076360</v>
          </cell>
          <cell r="S46">
            <v>1030880</v>
          </cell>
          <cell r="T46">
            <v>1120</v>
          </cell>
          <cell r="U46">
            <v>273000</v>
          </cell>
          <cell r="V46">
            <v>759000</v>
          </cell>
          <cell r="W46">
            <v>47000</v>
          </cell>
          <cell r="X46">
            <v>45480</v>
          </cell>
          <cell r="Y46">
            <v>1520</v>
          </cell>
          <cell r="Z46">
            <v>0</v>
          </cell>
          <cell r="AA46">
            <v>8000</v>
          </cell>
          <cell r="AB46">
            <v>4000</v>
          </cell>
        </row>
        <row r="47">
          <cell r="A47" t="str">
            <v>2</v>
          </cell>
          <cell r="B47" t="str">
            <v>600065740</v>
          </cell>
          <cell r="C47">
            <v>10.58</v>
          </cell>
          <cell r="D47">
            <v>9.23</v>
          </cell>
          <cell r="E47">
            <v>1.35</v>
          </cell>
          <cell r="F47">
            <v>3148000</v>
          </cell>
          <cell r="G47">
            <v>2907000</v>
          </cell>
          <cell r="H47">
            <v>241000</v>
          </cell>
          <cell r="I47">
            <v>0</v>
          </cell>
          <cell r="J47">
            <v>0</v>
          </cell>
          <cell r="K47">
            <v>0</v>
          </cell>
          <cell r="L47">
            <v>14000</v>
          </cell>
          <cell r="M47">
            <v>1118000</v>
          </cell>
          <cell r="N47">
            <v>1071000</v>
          </cell>
          <cell r="O47">
            <v>47000</v>
          </cell>
          <cell r="P47">
            <v>4280000</v>
          </cell>
          <cell r="Q47">
            <v>460</v>
          </cell>
          <cell r="R47">
            <v>1117540</v>
          </cell>
          <cell r="S47">
            <v>1070320</v>
          </cell>
          <cell r="T47">
            <v>680</v>
          </cell>
          <cell r="U47">
            <v>283000</v>
          </cell>
          <cell r="V47">
            <v>788000</v>
          </cell>
          <cell r="W47">
            <v>47000</v>
          </cell>
          <cell r="X47">
            <v>47220</v>
          </cell>
          <cell r="Y47">
            <v>-220</v>
          </cell>
          <cell r="Z47">
            <v>0</v>
          </cell>
          <cell r="AA47">
            <v>9000</v>
          </cell>
          <cell r="AB47">
            <v>5000</v>
          </cell>
        </row>
        <row r="48">
          <cell r="A48" t="str">
            <v>2</v>
          </cell>
          <cell r="B48" t="str">
            <v>600065758</v>
          </cell>
          <cell r="C48">
            <v>11.37</v>
          </cell>
          <cell r="D48">
            <v>8.93</v>
          </cell>
          <cell r="E48">
            <v>2.44</v>
          </cell>
          <cell r="F48">
            <v>3351000</v>
          </cell>
          <cell r="G48">
            <v>2957000</v>
          </cell>
          <cell r="H48">
            <v>394000</v>
          </cell>
          <cell r="I48">
            <v>0</v>
          </cell>
          <cell r="J48">
            <v>0</v>
          </cell>
          <cell r="K48">
            <v>0</v>
          </cell>
          <cell r="L48">
            <v>61000</v>
          </cell>
          <cell r="M48">
            <v>1189000</v>
          </cell>
          <cell r="N48">
            <v>1140000</v>
          </cell>
          <cell r="O48">
            <v>49000</v>
          </cell>
          <cell r="P48">
            <v>4601000</v>
          </cell>
          <cell r="Q48">
            <v>-605</v>
          </cell>
          <cell r="R48">
            <v>1189605</v>
          </cell>
          <cell r="S48">
            <v>1139340</v>
          </cell>
          <cell r="T48">
            <v>660</v>
          </cell>
          <cell r="U48">
            <v>301000</v>
          </cell>
          <cell r="V48">
            <v>839000</v>
          </cell>
          <cell r="W48">
            <v>49000</v>
          </cell>
          <cell r="X48">
            <v>50265</v>
          </cell>
          <cell r="Y48">
            <v>-1265</v>
          </cell>
          <cell r="Z48">
            <v>0</v>
          </cell>
          <cell r="AA48">
            <v>57000</v>
          </cell>
          <cell r="AB48">
            <v>4000</v>
          </cell>
        </row>
        <row r="49">
          <cell r="A49" t="str">
            <v>2</v>
          </cell>
          <cell r="B49" t="str">
            <v>600067840</v>
          </cell>
          <cell r="C49">
            <v>3.31</v>
          </cell>
          <cell r="D49">
            <v>2.25</v>
          </cell>
          <cell r="E49">
            <v>1.06</v>
          </cell>
          <cell r="F49">
            <v>827000</v>
          </cell>
          <cell r="G49">
            <v>660000</v>
          </cell>
          <cell r="H49">
            <v>167000</v>
          </cell>
          <cell r="I49">
            <v>0</v>
          </cell>
          <cell r="J49">
            <v>0</v>
          </cell>
          <cell r="K49">
            <v>0</v>
          </cell>
          <cell r="L49">
            <v>12000</v>
          </cell>
          <cell r="M49">
            <v>294000</v>
          </cell>
          <cell r="N49">
            <v>282000</v>
          </cell>
          <cell r="O49">
            <v>12000</v>
          </cell>
          <cell r="P49">
            <v>1133000</v>
          </cell>
          <cell r="Q49">
            <v>415</v>
          </cell>
          <cell r="R49">
            <v>293585</v>
          </cell>
          <cell r="S49">
            <v>281180</v>
          </cell>
          <cell r="T49">
            <v>820</v>
          </cell>
          <cell r="U49">
            <v>75000</v>
          </cell>
          <cell r="V49">
            <v>207000</v>
          </cell>
          <cell r="W49">
            <v>12000</v>
          </cell>
          <cell r="X49">
            <v>12405</v>
          </cell>
          <cell r="Y49">
            <v>-405</v>
          </cell>
          <cell r="Z49">
            <v>0</v>
          </cell>
          <cell r="AA49">
            <v>11000</v>
          </cell>
          <cell r="AB49">
            <v>1000</v>
          </cell>
        </row>
        <row r="50">
          <cell r="A50" t="str">
            <v>2</v>
          </cell>
          <cell r="B50" t="str">
            <v>600067858</v>
          </cell>
          <cell r="C50">
            <v>13.77</v>
          </cell>
          <cell r="D50">
            <v>8.44</v>
          </cell>
          <cell r="E50">
            <v>5.33</v>
          </cell>
          <cell r="F50">
            <v>3319000</v>
          </cell>
          <cell r="G50">
            <v>2470000</v>
          </cell>
          <cell r="H50">
            <v>849000</v>
          </cell>
          <cell r="I50">
            <v>0</v>
          </cell>
          <cell r="J50">
            <v>0</v>
          </cell>
          <cell r="K50">
            <v>0</v>
          </cell>
          <cell r="L50">
            <v>53000</v>
          </cell>
          <cell r="M50">
            <v>1180000</v>
          </cell>
          <cell r="N50">
            <v>1131000</v>
          </cell>
          <cell r="O50">
            <v>49000</v>
          </cell>
          <cell r="P50">
            <v>4552000</v>
          </cell>
          <cell r="Q50">
            <v>1755</v>
          </cell>
          <cell r="R50">
            <v>1178245</v>
          </cell>
          <cell r="S50">
            <v>1128460</v>
          </cell>
          <cell r="T50">
            <v>2540</v>
          </cell>
          <cell r="U50">
            <v>300000</v>
          </cell>
          <cell r="V50">
            <v>831000</v>
          </cell>
          <cell r="W50">
            <v>49000</v>
          </cell>
          <cell r="X50">
            <v>49785</v>
          </cell>
          <cell r="Y50">
            <v>-785</v>
          </cell>
          <cell r="Z50">
            <v>0</v>
          </cell>
          <cell r="AA50">
            <v>48000</v>
          </cell>
          <cell r="AB50">
            <v>5000</v>
          </cell>
        </row>
        <row r="51">
          <cell r="A51" t="str">
            <v>2</v>
          </cell>
          <cell r="B51" t="str">
            <v>600067866</v>
          </cell>
          <cell r="C51">
            <v>7.07</v>
          </cell>
          <cell r="D51">
            <v>3.19</v>
          </cell>
          <cell r="E51">
            <v>3.88</v>
          </cell>
          <cell r="F51">
            <v>1559000</v>
          </cell>
          <cell r="G51">
            <v>934000</v>
          </cell>
          <cell r="H51">
            <v>625000</v>
          </cell>
          <cell r="I51">
            <v>0</v>
          </cell>
          <cell r="J51">
            <v>0</v>
          </cell>
          <cell r="K51">
            <v>0</v>
          </cell>
          <cell r="L51">
            <v>23000</v>
          </cell>
          <cell r="M51">
            <v>554000</v>
          </cell>
          <cell r="N51">
            <v>531000</v>
          </cell>
          <cell r="O51">
            <v>23000</v>
          </cell>
          <cell r="P51">
            <v>2136000</v>
          </cell>
          <cell r="Q51">
            <v>555</v>
          </cell>
          <cell r="R51">
            <v>553445</v>
          </cell>
          <cell r="S51">
            <v>530060</v>
          </cell>
          <cell r="T51">
            <v>940</v>
          </cell>
          <cell r="U51">
            <v>140000</v>
          </cell>
          <cell r="V51">
            <v>391000</v>
          </cell>
          <cell r="W51">
            <v>23000</v>
          </cell>
          <cell r="X51">
            <v>23385</v>
          </cell>
          <cell r="Y51">
            <v>-385</v>
          </cell>
          <cell r="Z51">
            <v>0</v>
          </cell>
          <cell r="AA51">
            <v>22000</v>
          </cell>
          <cell r="AB51">
            <v>1000</v>
          </cell>
        </row>
        <row r="52">
          <cell r="A52" t="str">
            <v>2</v>
          </cell>
          <cell r="B52" t="str">
            <v>600067874</v>
          </cell>
          <cell r="C52">
            <v>3.13</v>
          </cell>
          <cell r="D52">
            <v>1.78</v>
          </cell>
          <cell r="E52">
            <v>1.35</v>
          </cell>
          <cell r="F52">
            <v>737000</v>
          </cell>
          <cell r="G52">
            <v>521000</v>
          </cell>
          <cell r="H52">
            <v>216000</v>
          </cell>
          <cell r="I52">
            <v>0</v>
          </cell>
          <cell r="J52">
            <v>0</v>
          </cell>
          <cell r="K52">
            <v>0</v>
          </cell>
          <cell r="L52">
            <v>10000</v>
          </cell>
          <cell r="M52">
            <v>262000</v>
          </cell>
          <cell r="N52">
            <v>251000</v>
          </cell>
          <cell r="O52">
            <v>11000</v>
          </cell>
          <cell r="P52">
            <v>1009000</v>
          </cell>
          <cell r="Q52">
            <v>365</v>
          </cell>
          <cell r="R52">
            <v>261635</v>
          </cell>
          <cell r="S52">
            <v>250580</v>
          </cell>
          <cell r="T52">
            <v>420</v>
          </cell>
          <cell r="U52">
            <v>66000</v>
          </cell>
          <cell r="V52">
            <v>185000</v>
          </cell>
          <cell r="W52">
            <v>11000</v>
          </cell>
          <cell r="X52">
            <v>11055</v>
          </cell>
          <cell r="Y52">
            <v>-55</v>
          </cell>
          <cell r="Z52">
            <v>0</v>
          </cell>
          <cell r="AA52">
            <v>9000</v>
          </cell>
          <cell r="AB52">
            <v>1000</v>
          </cell>
        </row>
        <row r="53">
          <cell r="A53" t="str">
            <v>2</v>
          </cell>
          <cell r="B53" t="str">
            <v>600067882</v>
          </cell>
          <cell r="C53">
            <v>14.1</v>
          </cell>
          <cell r="D53">
            <v>8.6</v>
          </cell>
          <cell r="E53">
            <v>5.5</v>
          </cell>
          <cell r="F53">
            <v>3392000</v>
          </cell>
          <cell r="G53">
            <v>2516000</v>
          </cell>
          <cell r="H53">
            <v>876000</v>
          </cell>
          <cell r="I53">
            <v>0</v>
          </cell>
          <cell r="J53">
            <v>0</v>
          </cell>
          <cell r="K53">
            <v>0</v>
          </cell>
          <cell r="L53">
            <v>56000</v>
          </cell>
          <cell r="M53">
            <v>1204000</v>
          </cell>
          <cell r="N53">
            <v>1153000</v>
          </cell>
          <cell r="O53">
            <v>51000</v>
          </cell>
          <cell r="P53">
            <v>4652000</v>
          </cell>
          <cell r="Q53">
            <v>-160</v>
          </cell>
          <cell r="R53">
            <v>1204160</v>
          </cell>
          <cell r="S53">
            <v>1153280</v>
          </cell>
          <cell r="T53">
            <v>-280</v>
          </cell>
          <cell r="U53">
            <v>305000</v>
          </cell>
          <cell r="V53">
            <v>848000</v>
          </cell>
          <cell r="W53">
            <v>51000</v>
          </cell>
          <cell r="X53">
            <v>50880</v>
          </cell>
          <cell r="Y53">
            <v>120</v>
          </cell>
          <cell r="Z53">
            <v>0</v>
          </cell>
          <cell r="AA53">
            <v>50000</v>
          </cell>
          <cell r="AB53">
            <v>6000</v>
          </cell>
        </row>
        <row r="54">
          <cell r="A54" t="str">
            <v>2</v>
          </cell>
          <cell r="B54" t="str">
            <v>600068005</v>
          </cell>
          <cell r="C54">
            <v>4.24</v>
          </cell>
          <cell r="D54">
            <v>2.41</v>
          </cell>
          <cell r="E54">
            <v>1.83</v>
          </cell>
          <cell r="F54">
            <v>998000</v>
          </cell>
          <cell r="G54">
            <v>705000</v>
          </cell>
          <cell r="H54">
            <v>293000</v>
          </cell>
          <cell r="I54">
            <v>0</v>
          </cell>
          <cell r="J54">
            <v>0</v>
          </cell>
          <cell r="K54">
            <v>0</v>
          </cell>
          <cell r="L54">
            <v>14000</v>
          </cell>
          <cell r="M54">
            <v>356000</v>
          </cell>
          <cell r="N54">
            <v>340000</v>
          </cell>
          <cell r="O54">
            <v>16000</v>
          </cell>
          <cell r="P54">
            <v>1368000</v>
          </cell>
          <cell r="Q54">
            <v>1710</v>
          </cell>
          <cell r="R54">
            <v>354290</v>
          </cell>
          <cell r="S54">
            <v>339320</v>
          </cell>
          <cell r="T54">
            <v>680</v>
          </cell>
          <cell r="U54">
            <v>90000</v>
          </cell>
          <cell r="V54">
            <v>250000</v>
          </cell>
          <cell r="W54">
            <v>16000</v>
          </cell>
          <cell r="X54">
            <v>14970</v>
          </cell>
          <cell r="Y54">
            <v>1030</v>
          </cell>
          <cell r="Z54">
            <v>0</v>
          </cell>
          <cell r="AA54">
            <v>13000</v>
          </cell>
          <cell r="AB54">
            <v>1000</v>
          </cell>
        </row>
        <row r="55">
          <cell r="A55" t="str">
            <v>2</v>
          </cell>
          <cell r="B55" t="str">
            <v>600068081</v>
          </cell>
          <cell r="C55">
            <v>4.8</v>
          </cell>
          <cell r="D55">
            <v>2.7</v>
          </cell>
          <cell r="E55">
            <v>2.1</v>
          </cell>
          <cell r="F55">
            <v>1126000</v>
          </cell>
          <cell r="G55">
            <v>790000</v>
          </cell>
          <cell r="H55">
            <v>336000</v>
          </cell>
          <cell r="I55">
            <v>0</v>
          </cell>
          <cell r="J55">
            <v>0</v>
          </cell>
          <cell r="K55">
            <v>0</v>
          </cell>
          <cell r="L55">
            <v>16000</v>
          </cell>
          <cell r="M55">
            <v>400000</v>
          </cell>
          <cell r="N55">
            <v>383000</v>
          </cell>
          <cell r="O55">
            <v>17000</v>
          </cell>
          <cell r="P55">
            <v>1542000</v>
          </cell>
          <cell r="Q55">
            <v>270</v>
          </cell>
          <cell r="R55">
            <v>399730</v>
          </cell>
          <cell r="S55">
            <v>382840</v>
          </cell>
          <cell r="T55">
            <v>160</v>
          </cell>
          <cell r="U55">
            <v>101000</v>
          </cell>
          <cell r="V55">
            <v>282000</v>
          </cell>
          <cell r="W55">
            <v>17000</v>
          </cell>
          <cell r="X55">
            <v>16890</v>
          </cell>
          <cell r="Y55">
            <v>110</v>
          </cell>
          <cell r="Z55">
            <v>0</v>
          </cell>
          <cell r="AA55">
            <v>15000</v>
          </cell>
          <cell r="AB55">
            <v>1000</v>
          </cell>
        </row>
        <row r="56">
          <cell r="A56" t="str">
            <v>2</v>
          </cell>
          <cell r="B56" t="str">
            <v>600068161</v>
          </cell>
          <cell r="C56">
            <v>25.73</v>
          </cell>
          <cell r="D56">
            <v>16.11</v>
          </cell>
          <cell r="E56">
            <v>9.6199999999999992</v>
          </cell>
          <cell r="F56">
            <v>6241000</v>
          </cell>
          <cell r="G56">
            <v>4713000</v>
          </cell>
          <cell r="H56">
            <v>1528000</v>
          </cell>
          <cell r="I56">
            <v>0</v>
          </cell>
          <cell r="J56">
            <v>0</v>
          </cell>
          <cell r="K56">
            <v>0</v>
          </cell>
          <cell r="L56">
            <v>103000</v>
          </cell>
          <cell r="M56">
            <v>2217000</v>
          </cell>
          <cell r="N56">
            <v>2123000</v>
          </cell>
          <cell r="O56">
            <v>94000</v>
          </cell>
          <cell r="P56">
            <v>8561000</v>
          </cell>
          <cell r="Q56">
            <v>1445</v>
          </cell>
          <cell r="R56">
            <v>2215555</v>
          </cell>
          <cell r="S56">
            <v>2121940</v>
          </cell>
          <cell r="T56">
            <v>1060</v>
          </cell>
          <cell r="U56">
            <v>562000</v>
          </cell>
          <cell r="V56">
            <v>1561000</v>
          </cell>
          <cell r="W56">
            <v>94000</v>
          </cell>
          <cell r="X56">
            <v>93615</v>
          </cell>
          <cell r="Y56">
            <v>385</v>
          </cell>
          <cell r="Z56">
            <v>0</v>
          </cell>
          <cell r="AA56">
            <v>93000</v>
          </cell>
          <cell r="AB56">
            <v>10000</v>
          </cell>
        </row>
        <row r="57">
          <cell r="A57" t="str">
            <v>2</v>
          </cell>
          <cell r="B57" t="str">
            <v>600068170</v>
          </cell>
          <cell r="C57">
            <v>19.97</v>
          </cell>
          <cell r="D57">
            <v>12.3</v>
          </cell>
          <cell r="E57">
            <v>7.67</v>
          </cell>
          <cell r="F57">
            <v>4820000</v>
          </cell>
          <cell r="G57">
            <v>3599000</v>
          </cell>
          <cell r="H57">
            <v>1221000</v>
          </cell>
          <cell r="I57">
            <v>0</v>
          </cell>
          <cell r="J57">
            <v>0</v>
          </cell>
          <cell r="K57">
            <v>0</v>
          </cell>
          <cell r="L57">
            <v>78000</v>
          </cell>
          <cell r="M57">
            <v>1712000</v>
          </cell>
          <cell r="N57">
            <v>1640000</v>
          </cell>
          <cell r="O57">
            <v>72000</v>
          </cell>
          <cell r="P57">
            <v>6610000</v>
          </cell>
          <cell r="Q57">
            <v>900</v>
          </cell>
          <cell r="R57">
            <v>1711100</v>
          </cell>
          <cell r="S57">
            <v>1638800</v>
          </cell>
          <cell r="T57">
            <v>1200</v>
          </cell>
          <cell r="U57">
            <v>435000</v>
          </cell>
          <cell r="V57">
            <v>1205000</v>
          </cell>
          <cell r="W57">
            <v>72000</v>
          </cell>
          <cell r="X57">
            <v>72300</v>
          </cell>
          <cell r="Y57">
            <v>-300</v>
          </cell>
          <cell r="Z57">
            <v>0</v>
          </cell>
          <cell r="AA57">
            <v>70000</v>
          </cell>
          <cell r="AB57">
            <v>8000</v>
          </cell>
        </row>
        <row r="58">
          <cell r="A58" t="str">
            <v>2</v>
          </cell>
          <cell r="B58" t="str">
            <v>600068200</v>
          </cell>
          <cell r="C58">
            <v>3.73</v>
          </cell>
          <cell r="D58">
            <v>2.08</v>
          </cell>
          <cell r="E58">
            <v>1.65</v>
          </cell>
          <cell r="F58">
            <v>873000</v>
          </cell>
          <cell r="G58">
            <v>609000</v>
          </cell>
          <cell r="H58">
            <v>264000</v>
          </cell>
          <cell r="I58">
            <v>0</v>
          </cell>
          <cell r="J58">
            <v>0</v>
          </cell>
          <cell r="K58">
            <v>0</v>
          </cell>
          <cell r="L58">
            <v>12000</v>
          </cell>
          <cell r="M58">
            <v>309000</v>
          </cell>
          <cell r="N58">
            <v>296000</v>
          </cell>
          <cell r="O58">
            <v>13000</v>
          </cell>
          <cell r="P58">
            <v>1194000</v>
          </cell>
          <cell r="Q58">
            <v>-915</v>
          </cell>
          <cell r="R58">
            <v>309915</v>
          </cell>
          <cell r="S58">
            <v>296820</v>
          </cell>
          <cell r="T58">
            <v>-820</v>
          </cell>
          <cell r="U58">
            <v>78000</v>
          </cell>
          <cell r="V58">
            <v>218000</v>
          </cell>
          <cell r="W58">
            <v>13000</v>
          </cell>
          <cell r="X58">
            <v>13095</v>
          </cell>
          <cell r="Y58">
            <v>-95</v>
          </cell>
          <cell r="Z58">
            <v>0</v>
          </cell>
          <cell r="AA58">
            <v>11000</v>
          </cell>
          <cell r="AB58">
            <v>1000</v>
          </cell>
        </row>
        <row r="59">
          <cell r="A59" t="str">
            <v>2</v>
          </cell>
          <cell r="B59" t="str">
            <v>600068234</v>
          </cell>
          <cell r="C59">
            <v>3.38</v>
          </cell>
          <cell r="D59">
            <v>2.29</v>
          </cell>
          <cell r="E59">
            <v>1.0900000000000001</v>
          </cell>
          <cell r="F59">
            <v>842000</v>
          </cell>
          <cell r="G59">
            <v>670000</v>
          </cell>
          <cell r="H59">
            <v>172000</v>
          </cell>
          <cell r="I59">
            <v>0</v>
          </cell>
          <cell r="J59">
            <v>0</v>
          </cell>
          <cell r="K59">
            <v>0</v>
          </cell>
          <cell r="L59">
            <v>14000</v>
          </cell>
          <cell r="M59">
            <v>298000</v>
          </cell>
          <cell r="N59">
            <v>286000</v>
          </cell>
          <cell r="O59">
            <v>12000</v>
          </cell>
          <cell r="P59">
            <v>1154000</v>
          </cell>
          <cell r="Q59">
            <v>-910</v>
          </cell>
          <cell r="R59">
            <v>298910</v>
          </cell>
          <cell r="S59">
            <v>286280</v>
          </cell>
          <cell r="T59">
            <v>-280</v>
          </cell>
          <cell r="U59">
            <v>76000</v>
          </cell>
          <cell r="V59">
            <v>210000</v>
          </cell>
          <cell r="W59">
            <v>12000</v>
          </cell>
          <cell r="X59">
            <v>12630</v>
          </cell>
          <cell r="Y59">
            <v>-630</v>
          </cell>
          <cell r="Z59">
            <v>0</v>
          </cell>
          <cell r="AA59">
            <v>13000</v>
          </cell>
          <cell r="AB59">
            <v>1000</v>
          </cell>
        </row>
        <row r="60">
          <cell r="A60" t="str">
            <v>2</v>
          </cell>
          <cell r="B60" t="str">
            <v>600068358</v>
          </cell>
          <cell r="C60">
            <v>16.100000000000001</v>
          </cell>
          <cell r="D60">
            <v>9.8800000000000008</v>
          </cell>
          <cell r="E60">
            <v>6.22</v>
          </cell>
          <cell r="F60">
            <v>3881000</v>
          </cell>
          <cell r="G60">
            <v>2891000</v>
          </cell>
          <cell r="H60">
            <v>990000</v>
          </cell>
          <cell r="I60">
            <v>0</v>
          </cell>
          <cell r="J60">
            <v>0</v>
          </cell>
          <cell r="K60">
            <v>0</v>
          </cell>
          <cell r="L60">
            <v>63000</v>
          </cell>
          <cell r="M60">
            <v>1378000</v>
          </cell>
          <cell r="N60">
            <v>1320000</v>
          </cell>
          <cell r="O60">
            <v>58000</v>
          </cell>
          <cell r="P60">
            <v>5322000</v>
          </cell>
          <cell r="Q60">
            <v>245</v>
          </cell>
          <cell r="R60">
            <v>1377755</v>
          </cell>
          <cell r="S60">
            <v>1319540</v>
          </cell>
          <cell r="T60">
            <v>460</v>
          </cell>
          <cell r="U60">
            <v>350000</v>
          </cell>
          <cell r="V60">
            <v>970000</v>
          </cell>
          <cell r="W60">
            <v>58000</v>
          </cell>
          <cell r="X60">
            <v>58215</v>
          </cell>
          <cell r="Y60">
            <v>-215</v>
          </cell>
          <cell r="Z60">
            <v>0</v>
          </cell>
          <cell r="AA60">
            <v>57000</v>
          </cell>
          <cell r="AB60">
            <v>6000</v>
          </cell>
        </row>
        <row r="61">
          <cell r="A61" t="str">
            <v>2</v>
          </cell>
          <cell r="B61" t="str">
            <v>600068391</v>
          </cell>
          <cell r="C61">
            <v>12.77</v>
          </cell>
          <cell r="D61">
            <v>8.14</v>
          </cell>
          <cell r="E61">
            <v>4.63</v>
          </cell>
          <cell r="F61">
            <v>3251000</v>
          </cell>
          <cell r="G61">
            <v>2505000</v>
          </cell>
          <cell r="H61">
            <v>746000</v>
          </cell>
          <cell r="I61">
            <v>0</v>
          </cell>
          <cell r="J61">
            <v>0</v>
          </cell>
          <cell r="K61">
            <v>0</v>
          </cell>
          <cell r="L61">
            <v>88000</v>
          </cell>
          <cell r="M61">
            <v>1153000</v>
          </cell>
          <cell r="N61">
            <v>1105000</v>
          </cell>
          <cell r="O61">
            <v>48000</v>
          </cell>
          <cell r="P61">
            <v>4492000</v>
          </cell>
          <cell r="Q61">
            <v>-1105</v>
          </cell>
          <cell r="R61">
            <v>1154105</v>
          </cell>
          <cell r="S61">
            <v>1105340</v>
          </cell>
          <cell r="T61">
            <v>-340</v>
          </cell>
          <cell r="U61">
            <v>292000</v>
          </cell>
          <cell r="V61">
            <v>813000</v>
          </cell>
          <cell r="W61">
            <v>48000</v>
          </cell>
          <cell r="X61">
            <v>48765</v>
          </cell>
          <cell r="Y61">
            <v>-765</v>
          </cell>
          <cell r="Z61">
            <v>0</v>
          </cell>
          <cell r="AA61">
            <v>83000</v>
          </cell>
          <cell r="AB61">
            <v>5000</v>
          </cell>
        </row>
        <row r="62">
          <cell r="A62" t="str">
            <v>2</v>
          </cell>
          <cell r="B62" t="str">
            <v>600068439</v>
          </cell>
          <cell r="C62">
            <v>7.75</v>
          </cell>
          <cell r="D62">
            <v>6.14</v>
          </cell>
          <cell r="E62">
            <v>1.61</v>
          </cell>
          <cell r="F62">
            <v>2250000</v>
          </cell>
          <cell r="G62">
            <v>1990000</v>
          </cell>
          <cell r="H62">
            <v>260000</v>
          </cell>
          <cell r="I62">
            <v>0</v>
          </cell>
          <cell r="J62">
            <v>0</v>
          </cell>
          <cell r="K62">
            <v>0</v>
          </cell>
          <cell r="L62">
            <v>95000</v>
          </cell>
          <cell r="M62">
            <v>799000</v>
          </cell>
          <cell r="N62">
            <v>765000</v>
          </cell>
          <cell r="O62">
            <v>34000</v>
          </cell>
          <cell r="P62">
            <v>3144000</v>
          </cell>
          <cell r="Q62">
            <v>250</v>
          </cell>
          <cell r="R62">
            <v>798750</v>
          </cell>
          <cell r="S62">
            <v>765000</v>
          </cell>
          <cell r="T62">
            <v>0</v>
          </cell>
          <cell r="U62">
            <v>202000</v>
          </cell>
          <cell r="V62">
            <v>563000</v>
          </cell>
          <cell r="W62">
            <v>34000</v>
          </cell>
          <cell r="X62">
            <v>33750</v>
          </cell>
          <cell r="Y62">
            <v>250</v>
          </cell>
          <cell r="Z62">
            <v>0</v>
          </cell>
          <cell r="AA62">
            <v>92000</v>
          </cell>
          <cell r="AB62">
            <v>3000</v>
          </cell>
        </row>
        <row r="63">
          <cell r="A63" t="str">
            <v>2</v>
          </cell>
          <cell r="B63" t="str">
            <v>600068536</v>
          </cell>
          <cell r="C63">
            <v>5.12</v>
          </cell>
          <cell r="D63">
            <v>3.93</v>
          </cell>
          <cell r="E63">
            <v>1.19</v>
          </cell>
          <cell r="F63">
            <v>1448000</v>
          </cell>
          <cell r="G63">
            <v>1256000</v>
          </cell>
          <cell r="H63">
            <v>192000</v>
          </cell>
          <cell r="I63">
            <v>0</v>
          </cell>
          <cell r="J63">
            <v>0</v>
          </cell>
          <cell r="K63">
            <v>0</v>
          </cell>
          <cell r="L63">
            <v>43000</v>
          </cell>
          <cell r="M63">
            <v>515000</v>
          </cell>
          <cell r="N63">
            <v>494000</v>
          </cell>
          <cell r="O63">
            <v>21000</v>
          </cell>
          <cell r="P63">
            <v>2006000</v>
          </cell>
          <cell r="Q63">
            <v>960</v>
          </cell>
          <cell r="R63">
            <v>514040</v>
          </cell>
          <cell r="S63">
            <v>492320</v>
          </cell>
          <cell r="T63">
            <v>1680</v>
          </cell>
          <cell r="U63">
            <v>131000</v>
          </cell>
          <cell r="V63">
            <v>363000</v>
          </cell>
          <cell r="W63">
            <v>21000</v>
          </cell>
          <cell r="X63">
            <v>21720</v>
          </cell>
          <cell r="Y63">
            <v>-720</v>
          </cell>
          <cell r="Z63">
            <v>0</v>
          </cell>
          <cell r="AA63">
            <v>41000</v>
          </cell>
          <cell r="AB63">
            <v>2000</v>
          </cell>
        </row>
        <row r="64">
          <cell r="A64" t="str">
            <v>2</v>
          </cell>
          <cell r="B64" t="str">
            <v>600068625</v>
          </cell>
          <cell r="C64">
            <v>67.88</v>
          </cell>
          <cell r="D64">
            <v>46.77</v>
          </cell>
          <cell r="E64">
            <v>21.11</v>
          </cell>
          <cell r="F64">
            <v>18733000</v>
          </cell>
          <cell r="G64">
            <v>15309000</v>
          </cell>
          <cell r="H64">
            <v>3424000</v>
          </cell>
          <cell r="I64">
            <v>0</v>
          </cell>
          <cell r="J64">
            <v>0</v>
          </cell>
          <cell r="K64">
            <v>0</v>
          </cell>
          <cell r="L64">
            <v>737000</v>
          </cell>
          <cell r="M64">
            <v>6651000</v>
          </cell>
          <cell r="N64">
            <v>6371000</v>
          </cell>
          <cell r="O64">
            <v>280000</v>
          </cell>
          <cell r="P64">
            <v>26121000</v>
          </cell>
          <cell r="Q64">
            <v>785</v>
          </cell>
          <cell r="R64">
            <v>6650215</v>
          </cell>
          <cell r="S64">
            <v>6369220</v>
          </cell>
          <cell r="T64">
            <v>1780</v>
          </cell>
          <cell r="U64">
            <v>1686000</v>
          </cell>
          <cell r="V64">
            <v>4685000</v>
          </cell>
          <cell r="W64">
            <v>280000</v>
          </cell>
          <cell r="X64">
            <v>280995</v>
          </cell>
          <cell r="Y64">
            <v>-995</v>
          </cell>
          <cell r="Z64">
            <v>0</v>
          </cell>
          <cell r="AA64">
            <v>707000</v>
          </cell>
          <cell r="AB64">
            <v>30000</v>
          </cell>
        </row>
        <row r="65">
          <cell r="A65" t="str">
            <v>2</v>
          </cell>
          <cell r="B65" t="str">
            <v>600068633</v>
          </cell>
          <cell r="C65">
            <v>54.01</v>
          </cell>
          <cell r="D65">
            <v>37.69</v>
          </cell>
          <cell r="E65">
            <v>16.32</v>
          </cell>
          <cell r="F65">
            <v>14955000</v>
          </cell>
          <cell r="G65">
            <v>12308000</v>
          </cell>
          <cell r="H65">
            <v>2647000</v>
          </cell>
          <cell r="I65">
            <v>0</v>
          </cell>
          <cell r="J65">
            <v>0</v>
          </cell>
          <cell r="K65">
            <v>0</v>
          </cell>
          <cell r="L65">
            <v>544000</v>
          </cell>
          <cell r="M65">
            <v>5310000</v>
          </cell>
          <cell r="N65">
            <v>5088000</v>
          </cell>
          <cell r="O65">
            <v>222000</v>
          </cell>
          <cell r="P65">
            <v>20809000</v>
          </cell>
          <cell r="Q65">
            <v>975</v>
          </cell>
          <cell r="R65">
            <v>5309025</v>
          </cell>
          <cell r="S65">
            <v>5084700</v>
          </cell>
          <cell r="T65">
            <v>3300</v>
          </cell>
          <cell r="U65">
            <v>1345000</v>
          </cell>
          <cell r="V65">
            <v>3743000</v>
          </cell>
          <cell r="W65">
            <v>222000</v>
          </cell>
          <cell r="X65">
            <v>224325</v>
          </cell>
          <cell r="Y65">
            <v>-2325</v>
          </cell>
          <cell r="Z65">
            <v>0</v>
          </cell>
          <cell r="AA65">
            <v>521000</v>
          </cell>
          <cell r="AB65">
            <v>23000</v>
          </cell>
        </row>
        <row r="66">
          <cell r="A66" t="str">
            <v>2</v>
          </cell>
          <cell r="B66" t="str">
            <v>600068641</v>
          </cell>
          <cell r="C66">
            <v>49.54</v>
          </cell>
          <cell r="D66">
            <v>35.049999999999997</v>
          </cell>
          <cell r="E66">
            <v>14.49</v>
          </cell>
          <cell r="F66">
            <v>13794000</v>
          </cell>
          <cell r="G66">
            <v>11445000</v>
          </cell>
          <cell r="H66">
            <v>2349000</v>
          </cell>
          <cell r="I66">
            <v>0</v>
          </cell>
          <cell r="J66">
            <v>0</v>
          </cell>
          <cell r="K66">
            <v>0</v>
          </cell>
          <cell r="L66">
            <v>500000</v>
          </cell>
          <cell r="M66">
            <v>4897000</v>
          </cell>
          <cell r="N66">
            <v>4691000</v>
          </cell>
          <cell r="O66">
            <v>206000</v>
          </cell>
          <cell r="P66">
            <v>19191000</v>
          </cell>
          <cell r="Q66">
            <v>130</v>
          </cell>
          <cell r="R66">
            <v>4896870</v>
          </cell>
          <cell r="S66">
            <v>4689960</v>
          </cell>
          <cell r="T66">
            <v>1040</v>
          </cell>
          <cell r="U66">
            <v>1241000</v>
          </cell>
          <cell r="V66">
            <v>3450000</v>
          </cell>
          <cell r="W66">
            <v>206000</v>
          </cell>
          <cell r="X66">
            <v>206910</v>
          </cell>
          <cell r="Y66">
            <v>-910</v>
          </cell>
          <cell r="Z66">
            <v>0</v>
          </cell>
          <cell r="AA66">
            <v>478000</v>
          </cell>
          <cell r="AB66">
            <v>22000</v>
          </cell>
        </row>
        <row r="67">
          <cell r="A67" t="str">
            <v>2</v>
          </cell>
          <cell r="B67" t="str">
            <v>600068650</v>
          </cell>
          <cell r="C67">
            <v>54.73</v>
          </cell>
          <cell r="D67">
            <v>38.99</v>
          </cell>
          <cell r="E67">
            <v>15.74</v>
          </cell>
          <cell r="F67">
            <v>15235000</v>
          </cell>
          <cell r="G67">
            <v>12684000</v>
          </cell>
          <cell r="H67">
            <v>2551000</v>
          </cell>
          <cell r="I67">
            <v>0</v>
          </cell>
          <cell r="J67">
            <v>0</v>
          </cell>
          <cell r="K67">
            <v>0</v>
          </cell>
          <cell r="L67">
            <v>572000</v>
          </cell>
          <cell r="M67">
            <v>5411000</v>
          </cell>
          <cell r="N67">
            <v>5183000</v>
          </cell>
          <cell r="O67">
            <v>228000</v>
          </cell>
          <cell r="P67">
            <v>21218000</v>
          </cell>
          <cell r="Q67">
            <v>2575</v>
          </cell>
          <cell r="R67">
            <v>5408425</v>
          </cell>
          <cell r="S67">
            <v>5179900</v>
          </cell>
          <cell r="T67">
            <v>3100</v>
          </cell>
          <cell r="U67">
            <v>1372000</v>
          </cell>
          <cell r="V67">
            <v>3811000</v>
          </cell>
          <cell r="W67">
            <v>228000</v>
          </cell>
          <cell r="X67">
            <v>228525</v>
          </cell>
          <cell r="Y67">
            <v>-525</v>
          </cell>
          <cell r="Z67">
            <v>0</v>
          </cell>
          <cell r="AA67">
            <v>549000</v>
          </cell>
          <cell r="AB67">
            <v>23000</v>
          </cell>
        </row>
        <row r="68">
          <cell r="A68" t="str">
            <v>2</v>
          </cell>
          <cell r="B68" t="str">
            <v>600068676</v>
          </cell>
          <cell r="C68">
            <v>43.43</v>
          </cell>
          <cell r="D68">
            <v>30.91</v>
          </cell>
          <cell r="E68">
            <v>12.52</v>
          </cell>
          <cell r="F68">
            <v>12133000</v>
          </cell>
          <cell r="G68">
            <v>10104000</v>
          </cell>
          <cell r="H68">
            <v>2029000</v>
          </cell>
          <cell r="I68">
            <v>0</v>
          </cell>
          <cell r="J68">
            <v>0</v>
          </cell>
          <cell r="K68">
            <v>0</v>
          </cell>
          <cell r="L68">
            <v>407000</v>
          </cell>
          <cell r="M68">
            <v>4308000</v>
          </cell>
          <cell r="N68">
            <v>4127000</v>
          </cell>
          <cell r="O68">
            <v>181000</v>
          </cell>
          <cell r="P68">
            <v>16848000</v>
          </cell>
          <cell r="Q68">
            <v>785</v>
          </cell>
          <cell r="R68">
            <v>4307215</v>
          </cell>
          <cell r="S68">
            <v>4125220</v>
          </cell>
          <cell r="T68">
            <v>1780</v>
          </cell>
          <cell r="U68">
            <v>1092000</v>
          </cell>
          <cell r="V68">
            <v>3035000</v>
          </cell>
          <cell r="W68">
            <v>181000</v>
          </cell>
          <cell r="X68">
            <v>181995</v>
          </cell>
          <cell r="Y68">
            <v>-995</v>
          </cell>
          <cell r="Z68">
            <v>0</v>
          </cell>
          <cell r="AA68">
            <v>388000</v>
          </cell>
          <cell r="AB68">
            <v>19000</v>
          </cell>
        </row>
        <row r="69">
          <cell r="A69" t="str">
            <v>2</v>
          </cell>
          <cell r="B69" t="str">
            <v>600068684</v>
          </cell>
          <cell r="C69">
            <v>39.49</v>
          </cell>
          <cell r="D69">
            <v>27.87</v>
          </cell>
          <cell r="E69">
            <v>11.62</v>
          </cell>
          <cell r="F69">
            <v>10924000</v>
          </cell>
          <cell r="G69">
            <v>9041000</v>
          </cell>
          <cell r="H69">
            <v>1883000</v>
          </cell>
          <cell r="I69">
            <v>0</v>
          </cell>
          <cell r="J69">
            <v>0</v>
          </cell>
          <cell r="K69">
            <v>0</v>
          </cell>
          <cell r="L69">
            <v>368000</v>
          </cell>
          <cell r="M69">
            <v>3881000</v>
          </cell>
          <cell r="N69">
            <v>3718000</v>
          </cell>
          <cell r="O69">
            <v>163000</v>
          </cell>
          <cell r="P69">
            <v>15173000</v>
          </cell>
          <cell r="Q69">
            <v>2980</v>
          </cell>
          <cell r="R69">
            <v>3878020</v>
          </cell>
          <cell r="S69">
            <v>3714160</v>
          </cell>
          <cell r="T69">
            <v>3840</v>
          </cell>
          <cell r="U69">
            <v>983000</v>
          </cell>
          <cell r="V69">
            <v>2735000</v>
          </cell>
          <cell r="W69">
            <v>163000</v>
          </cell>
          <cell r="X69">
            <v>163860</v>
          </cell>
          <cell r="Y69">
            <v>-860</v>
          </cell>
          <cell r="Z69">
            <v>0</v>
          </cell>
          <cell r="AA69">
            <v>351000</v>
          </cell>
          <cell r="AB69">
            <v>17000</v>
          </cell>
        </row>
        <row r="70">
          <cell r="A70" t="str">
            <v>2</v>
          </cell>
          <cell r="B70" t="str">
            <v>600068706</v>
          </cell>
          <cell r="C70">
            <v>32.19</v>
          </cell>
          <cell r="D70">
            <v>22.47</v>
          </cell>
          <cell r="E70">
            <v>9.7200000000000006</v>
          </cell>
          <cell r="F70">
            <v>8878000</v>
          </cell>
          <cell r="G70">
            <v>7303000</v>
          </cell>
          <cell r="H70">
            <v>1575000</v>
          </cell>
          <cell r="I70">
            <v>0</v>
          </cell>
          <cell r="J70">
            <v>0</v>
          </cell>
          <cell r="K70">
            <v>0</v>
          </cell>
          <cell r="L70">
            <v>309000</v>
          </cell>
          <cell r="M70">
            <v>3155000</v>
          </cell>
          <cell r="N70">
            <v>3022000</v>
          </cell>
          <cell r="O70">
            <v>133000</v>
          </cell>
          <cell r="P70">
            <v>12342000</v>
          </cell>
          <cell r="Q70">
            <v>3310</v>
          </cell>
          <cell r="R70">
            <v>3151690</v>
          </cell>
          <cell r="S70">
            <v>3018520</v>
          </cell>
          <cell r="T70">
            <v>3480</v>
          </cell>
          <cell r="U70">
            <v>800000</v>
          </cell>
          <cell r="V70">
            <v>2222000</v>
          </cell>
          <cell r="W70">
            <v>133000</v>
          </cell>
          <cell r="X70">
            <v>133170</v>
          </cell>
          <cell r="Y70">
            <v>-170</v>
          </cell>
          <cell r="Z70">
            <v>0</v>
          </cell>
          <cell r="AA70">
            <v>295000</v>
          </cell>
          <cell r="AB70">
            <v>14000</v>
          </cell>
        </row>
        <row r="71">
          <cell r="A71" t="str">
            <v>2</v>
          </cell>
          <cell r="B71" t="str">
            <v>600068722</v>
          </cell>
          <cell r="C71">
            <v>19.2</v>
          </cell>
          <cell r="D71">
            <v>12.64</v>
          </cell>
          <cell r="E71">
            <v>6.56</v>
          </cell>
          <cell r="F71">
            <v>5102000</v>
          </cell>
          <cell r="G71">
            <v>4044000</v>
          </cell>
          <cell r="H71">
            <v>1058000</v>
          </cell>
          <cell r="I71">
            <v>0</v>
          </cell>
          <cell r="J71">
            <v>0</v>
          </cell>
          <cell r="K71">
            <v>0</v>
          </cell>
          <cell r="L71">
            <v>122000</v>
          </cell>
          <cell r="M71">
            <v>1810000</v>
          </cell>
          <cell r="N71">
            <v>1734000</v>
          </cell>
          <cell r="O71">
            <v>76000</v>
          </cell>
          <cell r="P71">
            <v>7034000</v>
          </cell>
          <cell r="Q71">
            <v>-1210</v>
          </cell>
          <cell r="R71">
            <v>1811210</v>
          </cell>
          <cell r="S71">
            <v>1734680</v>
          </cell>
          <cell r="T71">
            <v>-680</v>
          </cell>
          <cell r="U71">
            <v>458000</v>
          </cell>
          <cell r="V71">
            <v>1276000</v>
          </cell>
          <cell r="W71">
            <v>76000</v>
          </cell>
          <cell r="X71">
            <v>76530</v>
          </cell>
          <cell r="Y71">
            <v>-530</v>
          </cell>
          <cell r="Z71">
            <v>0</v>
          </cell>
          <cell r="AA71">
            <v>116000</v>
          </cell>
          <cell r="AB71">
            <v>6000</v>
          </cell>
        </row>
        <row r="72">
          <cell r="A72" t="str">
            <v>2</v>
          </cell>
          <cell r="B72" t="str">
            <v>600068749</v>
          </cell>
          <cell r="C72">
            <v>48.07</v>
          </cell>
          <cell r="D72">
            <v>33.869999999999997</v>
          </cell>
          <cell r="E72">
            <v>14.2</v>
          </cell>
          <cell r="F72">
            <v>12950000</v>
          </cell>
          <cell r="G72">
            <v>10676000</v>
          </cell>
          <cell r="H72">
            <v>2274000</v>
          </cell>
          <cell r="I72">
            <v>0</v>
          </cell>
          <cell r="J72">
            <v>0</v>
          </cell>
          <cell r="K72">
            <v>0</v>
          </cell>
          <cell r="L72">
            <v>341000</v>
          </cell>
          <cell r="M72">
            <v>4596000</v>
          </cell>
          <cell r="N72">
            <v>4403000</v>
          </cell>
          <cell r="O72">
            <v>193000</v>
          </cell>
          <cell r="P72">
            <v>17887000</v>
          </cell>
          <cell r="Q72">
            <v>-1250</v>
          </cell>
          <cell r="R72">
            <v>4597250</v>
          </cell>
          <cell r="S72">
            <v>4403000</v>
          </cell>
          <cell r="T72">
            <v>0</v>
          </cell>
          <cell r="U72">
            <v>1164000</v>
          </cell>
          <cell r="V72">
            <v>3239000</v>
          </cell>
          <cell r="W72">
            <v>193000</v>
          </cell>
          <cell r="X72">
            <v>194250</v>
          </cell>
          <cell r="Y72">
            <v>-1250</v>
          </cell>
          <cell r="Z72">
            <v>0</v>
          </cell>
          <cell r="AA72">
            <v>322000</v>
          </cell>
          <cell r="AB72">
            <v>19000</v>
          </cell>
        </row>
        <row r="73">
          <cell r="A73" t="str">
            <v>2</v>
          </cell>
          <cell r="B73" t="str">
            <v>600068757</v>
          </cell>
          <cell r="C73">
            <v>28.04</v>
          </cell>
          <cell r="D73">
            <v>17.920000000000002</v>
          </cell>
          <cell r="E73">
            <v>10.119999999999999</v>
          </cell>
          <cell r="F73">
            <v>7530000</v>
          </cell>
          <cell r="G73">
            <v>5888000</v>
          </cell>
          <cell r="H73">
            <v>1642000</v>
          </cell>
          <cell r="I73">
            <v>0</v>
          </cell>
          <cell r="J73">
            <v>0</v>
          </cell>
          <cell r="K73">
            <v>0</v>
          </cell>
          <cell r="L73">
            <v>258000</v>
          </cell>
          <cell r="M73">
            <v>2673000</v>
          </cell>
          <cell r="N73">
            <v>2561000</v>
          </cell>
          <cell r="O73">
            <v>112000</v>
          </cell>
          <cell r="P73">
            <v>10461000</v>
          </cell>
          <cell r="Q73">
            <v>-150</v>
          </cell>
          <cell r="R73">
            <v>2673150</v>
          </cell>
          <cell r="S73">
            <v>2560200</v>
          </cell>
          <cell r="T73">
            <v>800</v>
          </cell>
          <cell r="U73">
            <v>677000</v>
          </cell>
          <cell r="V73">
            <v>1884000</v>
          </cell>
          <cell r="W73">
            <v>112000</v>
          </cell>
          <cell r="X73">
            <v>112950</v>
          </cell>
          <cell r="Y73">
            <v>-950</v>
          </cell>
          <cell r="Z73">
            <v>0</v>
          </cell>
          <cell r="AA73">
            <v>247000</v>
          </cell>
          <cell r="AB73">
            <v>11000</v>
          </cell>
        </row>
        <row r="74">
          <cell r="A74" t="str">
            <v>2</v>
          </cell>
          <cell r="B74" t="str">
            <v>600068765</v>
          </cell>
          <cell r="C74">
            <v>15.93</v>
          </cell>
          <cell r="D74">
            <v>10.97</v>
          </cell>
          <cell r="E74">
            <v>4.96</v>
          </cell>
          <cell r="F74">
            <v>4409000</v>
          </cell>
          <cell r="G74">
            <v>3605000</v>
          </cell>
          <cell r="H74">
            <v>804000</v>
          </cell>
          <cell r="I74">
            <v>0</v>
          </cell>
          <cell r="J74">
            <v>0</v>
          </cell>
          <cell r="K74">
            <v>0</v>
          </cell>
          <cell r="L74">
            <v>127000</v>
          </cell>
          <cell r="M74">
            <v>1566000</v>
          </cell>
          <cell r="N74">
            <v>1500000</v>
          </cell>
          <cell r="O74">
            <v>66000</v>
          </cell>
          <cell r="P74">
            <v>6102000</v>
          </cell>
          <cell r="Q74">
            <v>805</v>
          </cell>
          <cell r="R74">
            <v>1565195</v>
          </cell>
          <cell r="S74">
            <v>1499060</v>
          </cell>
          <cell r="T74">
            <v>940</v>
          </cell>
          <cell r="U74">
            <v>397000</v>
          </cell>
          <cell r="V74">
            <v>1103000</v>
          </cell>
          <cell r="W74">
            <v>66000</v>
          </cell>
          <cell r="X74">
            <v>66135</v>
          </cell>
          <cell r="Y74">
            <v>-135</v>
          </cell>
          <cell r="Z74">
            <v>0</v>
          </cell>
          <cell r="AA74">
            <v>119000</v>
          </cell>
          <cell r="AB74">
            <v>8000</v>
          </cell>
        </row>
        <row r="75">
          <cell r="A75" t="str">
            <v>2</v>
          </cell>
          <cell r="B75" t="str">
            <v>600068790</v>
          </cell>
          <cell r="C75">
            <v>55.43</v>
          </cell>
          <cell r="D75">
            <v>42.59</v>
          </cell>
          <cell r="E75">
            <v>12.84</v>
          </cell>
          <cell r="F75">
            <v>16048000</v>
          </cell>
          <cell r="G75">
            <v>13971000</v>
          </cell>
          <cell r="H75">
            <v>2077000</v>
          </cell>
          <cell r="I75">
            <v>0</v>
          </cell>
          <cell r="J75">
            <v>0</v>
          </cell>
          <cell r="K75">
            <v>0</v>
          </cell>
          <cell r="L75">
            <v>514000</v>
          </cell>
          <cell r="M75">
            <v>5696000</v>
          </cell>
          <cell r="N75">
            <v>5459000</v>
          </cell>
          <cell r="O75">
            <v>237000</v>
          </cell>
          <cell r="P75">
            <v>22258000</v>
          </cell>
          <cell r="Q75">
            <v>-1040</v>
          </cell>
          <cell r="R75">
            <v>5697040</v>
          </cell>
          <cell r="S75">
            <v>5456320</v>
          </cell>
          <cell r="T75">
            <v>2680</v>
          </cell>
          <cell r="U75">
            <v>1443000</v>
          </cell>
          <cell r="V75">
            <v>4016000</v>
          </cell>
          <cell r="W75">
            <v>237000</v>
          </cell>
          <cell r="X75">
            <v>240720</v>
          </cell>
          <cell r="Y75">
            <v>-3720</v>
          </cell>
          <cell r="Z75">
            <v>0</v>
          </cell>
          <cell r="AA75">
            <v>488000</v>
          </cell>
          <cell r="AB75">
            <v>26000</v>
          </cell>
        </row>
        <row r="76">
          <cell r="A76" t="str">
            <v>2</v>
          </cell>
          <cell r="B76" t="str">
            <v>600068820</v>
          </cell>
          <cell r="C76">
            <v>30.86</v>
          </cell>
          <cell r="D76">
            <v>20.68</v>
          </cell>
          <cell r="E76">
            <v>10.18</v>
          </cell>
          <cell r="F76">
            <v>8247000</v>
          </cell>
          <cell r="G76">
            <v>6605000</v>
          </cell>
          <cell r="H76">
            <v>1642000</v>
          </cell>
          <cell r="I76">
            <v>0</v>
          </cell>
          <cell r="J76">
            <v>0</v>
          </cell>
          <cell r="K76">
            <v>0</v>
          </cell>
          <cell r="L76">
            <v>211000</v>
          </cell>
          <cell r="M76">
            <v>2928000</v>
          </cell>
          <cell r="N76">
            <v>2805000</v>
          </cell>
          <cell r="O76">
            <v>123000</v>
          </cell>
          <cell r="P76">
            <v>11386000</v>
          </cell>
          <cell r="Q76">
            <v>315</v>
          </cell>
          <cell r="R76">
            <v>2927685</v>
          </cell>
          <cell r="S76">
            <v>2803980</v>
          </cell>
          <cell r="T76">
            <v>1020</v>
          </cell>
          <cell r="U76">
            <v>742000</v>
          </cell>
          <cell r="V76">
            <v>2063000</v>
          </cell>
          <cell r="W76">
            <v>123000</v>
          </cell>
          <cell r="X76">
            <v>123705</v>
          </cell>
          <cell r="Y76">
            <v>-705</v>
          </cell>
          <cell r="Z76">
            <v>0</v>
          </cell>
          <cell r="AA76">
            <v>198000</v>
          </cell>
          <cell r="AB76">
            <v>13000</v>
          </cell>
        </row>
        <row r="77">
          <cell r="A77" t="str">
            <v>2</v>
          </cell>
          <cell r="B77" t="str">
            <v>600068854</v>
          </cell>
          <cell r="C77">
            <v>78.03</v>
          </cell>
          <cell r="D77">
            <v>52.97</v>
          </cell>
          <cell r="E77">
            <v>25.06</v>
          </cell>
          <cell r="F77">
            <v>21198000</v>
          </cell>
          <cell r="G77">
            <v>17089000</v>
          </cell>
          <cell r="H77">
            <v>4109000</v>
          </cell>
          <cell r="I77">
            <v>0</v>
          </cell>
          <cell r="J77">
            <v>0</v>
          </cell>
          <cell r="K77">
            <v>0</v>
          </cell>
          <cell r="L77">
            <v>803000</v>
          </cell>
          <cell r="M77">
            <v>7528000</v>
          </cell>
          <cell r="N77">
            <v>7210000</v>
          </cell>
          <cell r="O77">
            <v>318000</v>
          </cell>
          <cell r="P77">
            <v>29529000</v>
          </cell>
          <cell r="Q77">
            <v>2710</v>
          </cell>
          <cell r="R77">
            <v>7525290</v>
          </cell>
          <cell r="S77">
            <v>7207320</v>
          </cell>
          <cell r="T77">
            <v>2680</v>
          </cell>
          <cell r="U77">
            <v>1909000</v>
          </cell>
          <cell r="V77">
            <v>5301000</v>
          </cell>
          <cell r="W77">
            <v>318000</v>
          </cell>
          <cell r="X77">
            <v>317970</v>
          </cell>
          <cell r="Y77">
            <v>30</v>
          </cell>
          <cell r="Z77">
            <v>0</v>
          </cell>
          <cell r="AA77">
            <v>769000</v>
          </cell>
          <cell r="AB77">
            <v>34000</v>
          </cell>
        </row>
        <row r="78">
          <cell r="A78" t="str">
            <v>2</v>
          </cell>
          <cell r="B78" t="str">
            <v>600068901</v>
          </cell>
          <cell r="C78">
            <v>4.88</v>
          </cell>
          <cell r="D78">
            <v>0</v>
          </cell>
          <cell r="E78">
            <v>4.88</v>
          </cell>
          <cell r="F78">
            <v>797000</v>
          </cell>
          <cell r="G78">
            <v>0</v>
          </cell>
          <cell r="H78">
            <v>797000</v>
          </cell>
          <cell r="I78">
            <v>0</v>
          </cell>
          <cell r="J78">
            <v>0</v>
          </cell>
          <cell r="K78">
            <v>0</v>
          </cell>
          <cell r="L78">
            <v>28000</v>
          </cell>
          <cell r="M78">
            <v>283000</v>
          </cell>
          <cell r="N78">
            <v>271000</v>
          </cell>
          <cell r="O78">
            <v>12000</v>
          </cell>
          <cell r="P78">
            <v>1108000</v>
          </cell>
          <cell r="Q78">
            <v>65</v>
          </cell>
          <cell r="R78">
            <v>282935</v>
          </cell>
          <cell r="S78">
            <v>270980</v>
          </cell>
          <cell r="T78">
            <v>20</v>
          </cell>
          <cell r="U78">
            <v>72000</v>
          </cell>
          <cell r="V78">
            <v>199000</v>
          </cell>
          <cell r="W78">
            <v>12000</v>
          </cell>
          <cell r="X78">
            <v>11955</v>
          </cell>
          <cell r="Y78">
            <v>45</v>
          </cell>
          <cell r="Z78">
            <v>0</v>
          </cell>
          <cell r="AA78">
            <v>27000</v>
          </cell>
          <cell r="AB78">
            <v>1000</v>
          </cell>
        </row>
        <row r="79">
          <cell r="A79" t="str">
            <v>2</v>
          </cell>
          <cell r="B79" t="str">
            <v>600068919</v>
          </cell>
          <cell r="C79">
            <v>7.05</v>
          </cell>
          <cell r="D79">
            <v>4.08</v>
          </cell>
          <cell r="E79">
            <v>2.97</v>
          </cell>
          <cell r="F79">
            <v>1668000</v>
          </cell>
          <cell r="G79">
            <v>1194000</v>
          </cell>
          <cell r="H79">
            <v>474000</v>
          </cell>
          <cell r="I79">
            <v>0</v>
          </cell>
          <cell r="J79">
            <v>0</v>
          </cell>
          <cell r="K79">
            <v>0</v>
          </cell>
          <cell r="L79">
            <v>26000</v>
          </cell>
          <cell r="M79">
            <v>592000</v>
          </cell>
          <cell r="N79">
            <v>567000</v>
          </cell>
          <cell r="O79">
            <v>25000</v>
          </cell>
          <cell r="P79">
            <v>2286000</v>
          </cell>
          <cell r="Q79">
            <v>-140</v>
          </cell>
          <cell r="R79">
            <v>592140</v>
          </cell>
          <cell r="S79">
            <v>567120</v>
          </cell>
          <cell r="T79">
            <v>-120</v>
          </cell>
          <cell r="U79">
            <v>150000</v>
          </cell>
          <cell r="V79">
            <v>417000</v>
          </cell>
          <cell r="W79">
            <v>25000</v>
          </cell>
          <cell r="X79">
            <v>25020</v>
          </cell>
          <cell r="Y79">
            <v>-20</v>
          </cell>
          <cell r="Z79">
            <v>0</v>
          </cell>
          <cell r="AA79">
            <v>24000</v>
          </cell>
          <cell r="AB79">
            <v>2000</v>
          </cell>
        </row>
        <row r="80">
          <cell r="A80" t="str">
            <v>2</v>
          </cell>
          <cell r="B80" t="str">
            <v>600068960</v>
          </cell>
          <cell r="C80">
            <v>11.46</v>
          </cell>
          <cell r="D80">
            <v>7.25</v>
          </cell>
          <cell r="E80">
            <v>4.21</v>
          </cell>
          <cell r="F80">
            <v>2789000</v>
          </cell>
          <cell r="G80">
            <v>2121000</v>
          </cell>
          <cell r="H80">
            <v>668000</v>
          </cell>
          <cell r="I80">
            <v>0</v>
          </cell>
          <cell r="J80">
            <v>0</v>
          </cell>
          <cell r="K80">
            <v>0</v>
          </cell>
          <cell r="L80">
            <v>45000</v>
          </cell>
          <cell r="M80">
            <v>991000</v>
          </cell>
          <cell r="N80">
            <v>950000</v>
          </cell>
          <cell r="O80">
            <v>41000</v>
          </cell>
          <cell r="P80">
            <v>3825000</v>
          </cell>
          <cell r="Q80">
            <v>905</v>
          </cell>
          <cell r="R80">
            <v>990095</v>
          </cell>
          <cell r="S80">
            <v>948260</v>
          </cell>
          <cell r="T80">
            <v>1740</v>
          </cell>
          <cell r="U80">
            <v>252000</v>
          </cell>
          <cell r="V80">
            <v>698000</v>
          </cell>
          <cell r="W80">
            <v>41000</v>
          </cell>
          <cell r="X80">
            <v>41835</v>
          </cell>
          <cell r="Y80">
            <v>-835</v>
          </cell>
          <cell r="Z80">
            <v>0</v>
          </cell>
          <cell r="AA80">
            <v>41000</v>
          </cell>
          <cell r="AB80">
            <v>4000</v>
          </cell>
        </row>
        <row r="81">
          <cell r="A81" t="str">
            <v>2</v>
          </cell>
          <cell r="B81" t="str">
            <v>600068986</v>
          </cell>
          <cell r="C81">
            <v>6.1</v>
          </cell>
          <cell r="D81">
            <v>3.5</v>
          </cell>
          <cell r="E81">
            <v>2.6</v>
          </cell>
          <cell r="F81">
            <v>1439000</v>
          </cell>
          <cell r="G81">
            <v>1024000</v>
          </cell>
          <cell r="H81">
            <v>415000</v>
          </cell>
          <cell r="I81">
            <v>0</v>
          </cell>
          <cell r="J81">
            <v>0</v>
          </cell>
          <cell r="K81">
            <v>0</v>
          </cell>
          <cell r="L81">
            <v>22000</v>
          </cell>
          <cell r="M81">
            <v>512000</v>
          </cell>
          <cell r="N81">
            <v>490000</v>
          </cell>
          <cell r="O81">
            <v>22000</v>
          </cell>
          <cell r="P81">
            <v>1973000</v>
          </cell>
          <cell r="Q81">
            <v>1155</v>
          </cell>
          <cell r="R81">
            <v>510845</v>
          </cell>
          <cell r="S81">
            <v>489260</v>
          </cell>
          <cell r="T81">
            <v>740</v>
          </cell>
          <cell r="U81">
            <v>130000</v>
          </cell>
          <cell r="V81">
            <v>360000</v>
          </cell>
          <cell r="W81">
            <v>22000</v>
          </cell>
          <cell r="X81">
            <v>21585</v>
          </cell>
          <cell r="Y81">
            <v>415</v>
          </cell>
          <cell r="Z81">
            <v>0</v>
          </cell>
          <cell r="AA81">
            <v>20000</v>
          </cell>
          <cell r="AB81">
            <v>2000</v>
          </cell>
        </row>
        <row r="82">
          <cell r="A82" t="str">
            <v>2</v>
          </cell>
          <cell r="B82" t="str">
            <v>600069001</v>
          </cell>
          <cell r="C82">
            <v>6.47</v>
          </cell>
          <cell r="D82">
            <v>3.75</v>
          </cell>
          <cell r="E82">
            <v>2.72</v>
          </cell>
          <cell r="F82">
            <v>1531000</v>
          </cell>
          <cell r="G82">
            <v>1097000</v>
          </cell>
          <cell r="H82">
            <v>434000</v>
          </cell>
          <cell r="I82">
            <v>0</v>
          </cell>
          <cell r="J82">
            <v>0</v>
          </cell>
          <cell r="K82">
            <v>0</v>
          </cell>
          <cell r="L82">
            <v>23000</v>
          </cell>
          <cell r="M82">
            <v>544000</v>
          </cell>
          <cell r="N82">
            <v>521000</v>
          </cell>
          <cell r="O82">
            <v>23000</v>
          </cell>
          <cell r="P82">
            <v>2098000</v>
          </cell>
          <cell r="Q82">
            <v>495</v>
          </cell>
          <cell r="R82">
            <v>543505</v>
          </cell>
          <cell r="S82">
            <v>520540</v>
          </cell>
          <cell r="T82">
            <v>460</v>
          </cell>
          <cell r="U82">
            <v>138000</v>
          </cell>
          <cell r="V82">
            <v>383000</v>
          </cell>
          <cell r="W82">
            <v>23000</v>
          </cell>
          <cell r="X82">
            <v>22965</v>
          </cell>
          <cell r="Y82">
            <v>35</v>
          </cell>
          <cell r="Z82">
            <v>0</v>
          </cell>
          <cell r="AA82">
            <v>21000</v>
          </cell>
          <cell r="AB82">
            <v>2000</v>
          </cell>
        </row>
        <row r="83">
          <cell r="A83" t="str">
            <v>2</v>
          </cell>
          <cell r="B83" t="str">
            <v>600069036</v>
          </cell>
          <cell r="C83">
            <v>14.69</v>
          </cell>
          <cell r="D83">
            <v>8.17</v>
          </cell>
          <cell r="E83">
            <v>6.52</v>
          </cell>
          <cell r="F83">
            <v>3433000</v>
          </cell>
          <cell r="G83">
            <v>2390000</v>
          </cell>
          <cell r="H83">
            <v>1043000</v>
          </cell>
          <cell r="I83">
            <v>0</v>
          </cell>
          <cell r="J83">
            <v>0</v>
          </cell>
          <cell r="K83">
            <v>0</v>
          </cell>
          <cell r="L83">
            <v>58000</v>
          </cell>
          <cell r="M83">
            <v>1220000</v>
          </cell>
          <cell r="N83">
            <v>1168000</v>
          </cell>
          <cell r="O83">
            <v>52000</v>
          </cell>
          <cell r="P83">
            <v>4711000</v>
          </cell>
          <cell r="Q83">
            <v>1285</v>
          </cell>
          <cell r="R83">
            <v>1218715</v>
          </cell>
          <cell r="S83">
            <v>1167220</v>
          </cell>
          <cell r="T83">
            <v>780</v>
          </cell>
          <cell r="U83">
            <v>309000</v>
          </cell>
          <cell r="V83">
            <v>859000</v>
          </cell>
          <cell r="W83">
            <v>52000</v>
          </cell>
          <cell r="X83">
            <v>51495</v>
          </cell>
          <cell r="Y83">
            <v>505</v>
          </cell>
          <cell r="Z83">
            <v>0</v>
          </cell>
          <cell r="AA83">
            <v>53000</v>
          </cell>
          <cell r="AB83">
            <v>5000</v>
          </cell>
        </row>
        <row r="84">
          <cell r="A84" t="str">
            <v>2</v>
          </cell>
          <cell r="B84" t="str">
            <v>600069044</v>
          </cell>
          <cell r="C84">
            <v>10.15</v>
          </cell>
          <cell r="D84">
            <v>6.07</v>
          </cell>
          <cell r="E84">
            <v>4.08</v>
          </cell>
          <cell r="F84">
            <v>2427000</v>
          </cell>
          <cell r="G84">
            <v>1776000</v>
          </cell>
          <cell r="H84">
            <v>651000</v>
          </cell>
          <cell r="I84">
            <v>0</v>
          </cell>
          <cell r="J84">
            <v>0</v>
          </cell>
          <cell r="K84">
            <v>0</v>
          </cell>
          <cell r="L84">
            <v>39000</v>
          </cell>
          <cell r="M84">
            <v>862000</v>
          </cell>
          <cell r="N84">
            <v>826000</v>
          </cell>
          <cell r="O84">
            <v>36000</v>
          </cell>
          <cell r="P84">
            <v>3328000</v>
          </cell>
          <cell r="Q84">
            <v>415</v>
          </cell>
          <cell r="R84">
            <v>861585</v>
          </cell>
          <cell r="S84">
            <v>825180</v>
          </cell>
          <cell r="T84">
            <v>820</v>
          </cell>
          <cell r="U84">
            <v>219000</v>
          </cell>
          <cell r="V84">
            <v>607000</v>
          </cell>
          <cell r="W84">
            <v>36000</v>
          </cell>
          <cell r="X84">
            <v>36405</v>
          </cell>
          <cell r="Y84">
            <v>-405</v>
          </cell>
          <cell r="Z84">
            <v>0</v>
          </cell>
          <cell r="AA84">
            <v>35000</v>
          </cell>
          <cell r="AB84">
            <v>4000</v>
          </cell>
        </row>
        <row r="85">
          <cell r="A85" t="str">
            <v>2</v>
          </cell>
          <cell r="B85" t="str">
            <v>600069061</v>
          </cell>
          <cell r="C85">
            <v>9.69</v>
          </cell>
          <cell r="D85">
            <v>5.76</v>
          </cell>
          <cell r="E85">
            <v>3.93</v>
          </cell>
          <cell r="F85">
            <v>2312000</v>
          </cell>
          <cell r="G85">
            <v>1685000</v>
          </cell>
          <cell r="H85">
            <v>627000</v>
          </cell>
          <cell r="I85">
            <v>0</v>
          </cell>
          <cell r="J85">
            <v>0</v>
          </cell>
          <cell r="K85">
            <v>0</v>
          </cell>
          <cell r="L85">
            <v>38000</v>
          </cell>
          <cell r="M85">
            <v>821000</v>
          </cell>
          <cell r="N85">
            <v>786000</v>
          </cell>
          <cell r="O85">
            <v>35000</v>
          </cell>
          <cell r="P85">
            <v>3171000</v>
          </cell>
          <cell r="Q85">
            <v>240</v>
          </cell>
          <cell r="R85">
            <v>820760</v>
          </cell>
          <cell r="S85">
            <v>786080</v>
          </cell>
          <cell r="T85">
            <v>-80</v>
          </cell>
          <cell r="U85">
            <v>208000</v>
          </cell>
          <cell r="V85">
            <v>578000</v>
          </cell>
          <cell r="W85">
            <v>35000</v>
          </cell>
          <cell r="X85">
            <v>34680</v>
          </cell>
          <cell r="Y85">
            <v>320</v>
          </cell>
          <cell r="Z85">
            <v>0</v>
          </cell>
          <cell r="AA85">
            <v>34000</v>
          </cell>
          <cell r="AB85">
            <v>4000</v>
          </cell>
        </row>
        <row r="86">
          <cell r="A86" t="str">
            <v>2</v>
          </cell>
          <cell r="B86" t="str">
            <v>600069079</v>
          </cell>
          <cell r="C86">
            <v>21.3</v>
          </cell>
          <cell r="D86">
            <v>13.62</v>
          </cell>
          <cell r="E86">
            <v>7.68</v>
          </cell>
          <cell r="F86">
            <v>5205000</v>
          </cell>
          <cell r="G86">
            <v>3986000</v>
          </cell>
          <cell r="H86">
            <v>1219000</v>
          </cell>
          <cell r="I86">
            <v>0</v>
          </cell>
          <cell r="J86">
            <v>0</v>
          </cell>
          <cell r="K86">
            <v>0</v>
          </cell>
          <cell r="L86">
            <v>84000</v>
          </cell>
          <cell r="M86">
            <v>1849000</v>
          </cell>
          <cell r="N86">
            <v>1772000</v>
          </cell>
          <cell r="O86">
            <v>77000</v>
          </cell>
          <cell r="P86">
            <v>7138000</v>
          </cell>
          <cell r="Q86">
            <v>1225</v>
          </cell>
          <cell r="R86">
            <v>1847775</v>
          </cell>
          <cell r="S86">
            <v>1769700</v>
          </cell>
          <cell r="T86">
            <v>2300</v>
          </cell>
          <cell r="U86">
            <v>469000</v>
          </cell>
          <cell r="V86">
            <v>1303000</v>
          </cell>
          <cell r="W86">
            <v>77000</v>
          </cell>
          <cell r="X86">
            <v>78075</v>
          </cell>
          <cell r="Y86">
            <v>-1075</v>
          </cell>
          <cell r="Z86">
            <v>0</v>
          </cell>
          <cell r="AA86">
            <v>76000</v>
          </cell>
          <cell r="AB86">
            <v>8000</v>
          </cell>
        </row>
        <row r="87">
          <cell r="A87" t="str">
            <v>2</v>
          </cell>
          <cell r="B87" t="str">
            <v>600069087</v>
          </cell>
          <cell r="C87">
            <v>18</v>
          </cell>
          <cell r="D87">
            <v>10.73</v>
          </cell>
          <cell r="E87">
            <v>7.27</v>
          </cell>
          <cell r="F87">
            <v>4298000</v>
          </cell>
          <cell r="G87">
            <v>3139000</v>
          </cell>
          <cell r="H87">
            <v>1159000</v>
          </cell>
          <cell r="I87">
            <v>0</v>
          </cell>
          <cell r="J87">
            <v>0</v>
          </cell>
          <cell r="K87">
            <v>0</v>
          </cell>
          <cell r="L87">
            <v>67000</v>
          </cell>
          <cell r="M87">
            <v>1524000</v>
          </cell>
          <cell r="N87">
            <v>1461000</v>
          </cell>
          <cell r="O87">
            <v>63000</v>
          </cell>
          <cell r="P87">
            <v>5889000</v>
          </cell>
          <cell r="Q87">
            <v>-1790</v>
          </cell>
          <cell r="R87">
            <v>1525790</v>
          </cell>
          <cell r="S87">
            <v>1461320</v>
          </cell>
          <cell r="T87">
            <v>-320</v>
          </cell>
          <cell r="U87">
            <v>387000</v>
          </cell>
          <cell r="V87">
            <v>1074000</v>
          </cell>
          <cell r="W87">
            <v>63000</v>
          </cell>
          <cell r="X87">
            <v>64470</v>
          </cell>
          <cell r="Y87">
            <v>-1470</v>
          </cell>
          <cell r="Z87">
            <v>0</v>
          </cell>
          <cell r="AA87">
            <v>60000</v>
          </cell>
          <cell r="AB87">
            <v>7000</v>
          </cell>
        </row>
        <row r="88">
          <cell r="A88" t="str">
            <v>2</v>
          </cell>
          <cell r="B88" t="str">
            <v>600069095</v>
          </cell>
          <cell r="C88">
            <v>27.95</v>
          </cell>
          <cell r="D88">
            <v>17.13</v>
          </cell>
          <cell r="E88">
            <v>10.82</v>
          </cell>
          <cell r="F88">
            <v>6734000</v>
          </cell>
          <cell r="G88">
            <v>5012000</v>
          </cell>
          <cell r="H88">
            <v>1722000</v>
          </cell>
          <cell r="I88">
            <v>0</v>
          </cell>
          <cell r="J88">
            <v>0</v>
          </cell>
          <cell r="K88">
            <v>0</v>
          </cell>
          <cell r="L88">
            <v>111000</v>
          </cell>
          <cell r="M88">
            <v>2390000</v>
          </cell>
          <cell r="N88">
            <v>2289000</v>
          </cell>
          <cell r="O88">
            <v>101000</v>
          </cell>
          <cell r="P88">
            <v>9235000</v>
          </cell>
          <cell r="Q88">
            <v>-570</v>
          </cell>
          <cell r="R88">
            <v>2390570</v>
          </cell>
          <cell r="S88">
            <v>2289560</v>
          </cell>
          <cell r="T88">
            <v>-560</v>
          </cell>
          <cell r="U88">
            <v>606000</v>
          </cell>
          <cell r="V88">
            <v>1683000</v>
          </cell>
          <cell r="W88">
            <v>101000</v>
          </cell>
          <cell r="X88">
            <v>101010</v>
          </cell>
          <cell r="Y88">
            <v>-10</v>
          </cell>
          <cell r="Z88">
            <v>0</v>
          </cell>
          <cell r="AA88">
            <v>101000</v>
          </cell>
          <cell r="AB88">
            <v>10000</v>
          </cell>
        </row>
        <row r="89">
          <cell r="A89" t="str">
            <v>2</v>
          </cell>
          <cell r="B89" t="str">
            <v>600069117</v>
          </cell>
          <cell r="C89">
            <v>13.07</v>
          </cell>
          <cell r="D89">
            <v>7.99</v>
          </cell>
          <cell r="E89">
            <v>5.08</v>
          </cell>
          <cell r="F89">
            <v>3147000</v>
          </cell>
          <cell r="G89">
            <v>2338000</v>
          </cell>
          <cell r="H89">
            <v>809000</v>
          </cell>
          <cell r="I89">
            <v>0</v>
          </cell>
          <cell r="J89">
            <v>0</v>
          </cell>
          <cell r="K89">
            <v>0</v>
          </cell>
          <cell r="L89">
            <v>51000</v>
          </cell>
          <cell r="M89">
            <v>1118000</v>
          </cell>
          <cell r="N89">
            <v>1071000</v>
          </cell>
          <cell r="O89">
            <v>47000</v>
          </cell>
          <cell r="P89">
            <v>4316000</v>
          </cell>
          <cell r="Q89">
            <v>815</v>
          </cell>
          <cell r="R89">
            <v>1117185</v>
          </cell>
          <cell r="S89">
            <v>1069980</v>
          </cell>
          <cell r="T89">
            <v>1020</v>
          </cell>
          <cell r="U89">
            <v>284000</v>
          </cell>
          <cell r="V89">
            <v>787000</v>
          </cell>
          <cell r="W89">
            <v>47000</v>
          </cell>
          <cell r="X89">
            <v>47205</v>
          </cell>
          <cell r="Y89">
            <v>-205</v>
          </cell>
          <cell r="Z89">
            <v>0</v>
          </cell>
          <cell r="AA89">
            <v>46000</v>
          </cell>
          <cell r="AB89">
            <v>5000</v>
          </cell>
        </row>
        <row r="90">
          <cell r="A90" t="str">
            <v>2</v>
          </cell>
          <cell r="B90" t="str">
            <v>600069133</v>
          </cell>
          <cell r="C90">
            <v>23.48</v>
          </cell>
          <cell r="D90">
            <v>14.43</v>
          </cell>
          <cell r="E90">
            <v>9.0500000000000007</v>
          </cell>
          <cell r="F90">
            <v>5662000</v>
          </cell>
          <cell r="G90">
            <v>4222000</v>
          </cell>
          <cell r="H90">
            <v>1440000</v>
          </cell>
          <cell r="I90">
            <v>0</v>
          </cell>
          <cell r="J90">
            <v>0</v>
          </cell>
          <cell r="K90">
            <v>0</v>
          </cell>
          <cell r="L90">
            <v>94000</v>
          </cell>
          <cell r="M90">
            <v>2011000</v>
          </cell>
          <cell r="N90">
            <v>1926000</v>
          </cell>
          <cell r="O90">
            <v>85000</v>
          </cell>
          <cell r="P90">
            <v>7767000</v>
          </cell>
          <cell r="Q90">
            <v>990</v>
          </cell>
          <cell r="R90">
            <v>2010010</v>
          </cell>
          <cell r="S90">
            <v>1925080</v>
          </cell>
          <cell r="T90">
            <v>920</v>
          </cell>
          <cell r="U90">
            <v>510000</v>
          </cell>
          <cell r="V90">
            <v>1416000</v>
          </cell>
          <cell r="W90">
            <v>85000</v>
          </cell>
          <cell r="X90">
            <v>84930</v>
          </cell>
          <cell r="Y90">
            <v>70</v>
          </cell>
          <cell r="Z90">
            <v>0</v>
          </cell>
          <cell r="AA90">
            <v>85000</v>
          </cell>
          <cell r="AB90">
            <v>9000</v>
          </cell>
        </row>
        <row r="91">
          <cell r="A91" t="str">
            <v>2</v>
          </cell>
          <cell r="B91" t="str">
            <v>600069141</v>
          </cell>
          <cell r="C91">
            <v>11.12</v>
          </cell>
          <cell r="D91">
            <v>6.68</v>
          </cell>
          <cell r="E91">
            <v>4.4400000000000004</v>
          </cell>
          <cell r="F91">
            <v>2661000</v>
          </cell>
          <cell r="G91">
            <v>1954000</v>
          </cell>
          <cell r="H91">
            <v>707000</v>
          </cell>
          <cell r="I91">
            <v>0</v>
          </cell>
          <cell r="J91">
            <v>0</v>
          </cell>
          <cell r="K91">
            <v>0</v>
          </cell>
          <cell r="L91">
            <v>44000</v>
          </cell>
          <cell r="M91">
            <v>944000</v>
          </cell>
          <cell r="N91">
            <v>904000</v>
          </cell>
          <cell r="O91">
            <v>40000</v>
          </cell>
          <cell r="P91">
            <v>3649000</v>
          </cell>
          <cell r="Q91">
            <v>-655</v>
          </cell>
          <cell r="R91">
            <v>944655</v>
          </cell>
          <cell r="S91">
            <v>904740</v>
          </cell>
          <cell r="T91">
            <v>-740</v>
          </cell>
          <cell r="U91">
            <v>239000</v>
          </cell>
          <cell r="V91">
            <v>665000</v>
          </cell>
          <cell r="W91">
            <v>40000</v>
          </cell>
          <cell r="X91">
            <v>39915</v>
          </cell>
          <cell r="Y91">
            <v>85</v>
          </cell>
          <cell r="Z91">
            <v>0</v>
          </cell>
          <cell r="AA91">
            <v>39000</v>
          </cell>
          <cell r="AB91">
            <v>5000</v>
          </cell>
        </row>
        <row r="92">
          <cell r="A92" t="str">
            <v>2</v>
          </cell>
          <cell r="B92" t="str">
            <v>600069150</v>
          </cell>
          <cell r="C92">
            <v>12.79</v>
          </cell>
          <cell r="D92">
            <v>7.76</v>
          </cell>
          <cell r="E92">
            <v>5.03</v>
          </cell>
          <cell r="F92">
            <v>3071000</v>
          </cell>
          <cell r="G92">
            <v>2270000</v>
          </cell>
          <cell r="H92">
            <v>801000</v>
          </cell>
          <cell r="I92">
            <v>0</v>
          </cell>
          <cell r="J92">
            <v>0</v>
          </cell>
          <cell r="K92">
            <v>0</v>
          </cell>
          <cell r="L92">
            <v>50000</v>
          </cell>
          <cell r="M92">
            <v>1090000</v>
          </cell>
          <cell r="N92">
            <v>1044000</v>
          </cell>
          <cell r="O92">
            <v>46000</v>
          </cell>
          <cell r="P92">
            <v>4211000</v>
          </cell>
          <cell r="Q92">
            <v>-205</v>
          </cell>
          <cell r="R92">
            <v>1090205</v>
          </cell>
          <cell r="S92">
            <v>1044140</v>
          </cell>
          <cell r="T92">
            <v>-140</v>
          </cell>
          <cell r="U92">
            <v>276000</v>
          </cell>
          <cell r="V92">
            <v>768000</v>
          </cell>
          <cell r="W92">
            <v>46000</v>
          </cell>
          <cell r="X92">
            <v>46065</v>
          </cell>
          <cell r="Y92">
            <v>-65</v>
          </cell>
          <cell r="Z92">
            <v>0</v>
          </cell>
          <cell r="AA92">
            <v>45000</v>
          </cell>
          <cell r="AB92">
            <v>5000</v>
          </cell>
        </row>
        <row r="93">
          <cell r="A93" t="str">
            <v>2</v>
          </cell>
          <cell r="B93" t="str">
            <v>600069168</v>
          </cell>
          <cell r="C93">
            <v>6.7</v>
          </cell>
          <cell r="D93">
            <v>3.86</v>
          </cell>
          <cell r="E93">
            <v>2.84</v>
          </cell>
          <cell r="F93">
            <v>1583000</v>
          </cell>
          <cell r="G93">
            <v>1129000</v>
          </cell>
          <cell r="H93">
            <v>454000</v>
          </cell>
          <cell r="I93">
            <v>0</v>
          </cell>
          <cell r="J93">
            <v>0</v>
          </cell>
          <cell r="K93">
            <v>0</v>
          </cell>
          <cell r="L93">
            <v>24000</v>
          </cell>
          <cell r="M93">
            <v>562000</v>
          </cell>
          <cell r="N93">
            <v>538000</v>
          </cell>
          <cell r="O93">
            <v>24000</v>
          </cell>
          <cell r="P93">
            <v>2169000</v>
          </cell>
          <cell r="Q93">
            <v>35</v>
          </cell>
          <cell r="R93">
            <v>561965</v>
          </cell>
          <cell r="S93">
            <v>538220</v>
          </cell>
          <cell r="T93">
            <v>-220</v>
          </cell>
          <cell r="U93">
            <v>142000</v>
          </cell>
          <cell r="V93">
            <v>396000</v>
          </cell>
          <cell r="W93">
            <v>24000</v>
          </cell>
          <cell r="X93">
            <v>23745</v>
          </cell>
          <cell r="Y93">
            <v>255</v>
          </cell>
          <cell r="Z93">
            <v>0</v>
          </cell>
          <cell r="AA93">
            <v>22000</v>
          </cell>
          <cell r="AB93">
            <v>2000</v>
          </cell>
        </row>
        <row r="94">
          <cell r="A94" t="str">
            <v>2</v>
          </cell>
          <cell r="B94" t="str">
            <v>600069176</v>
          </cell>
          <cell r="C94">
            <v>9.8000000000000007</v>
          </cell>
          <cell r="D94">
            <v>5.83</v>
          </cell>
          <cell r="E94">
            <v>3.97</v>
          </cell>
          <cell r="F94">
            <v>2339000</v>
          </cell>
          <cell r="G94">
            <v>1706000</v>
          </cell>
          <cell r="H94">
            <v>633000</v>
          </cell>
          <cell r="I94">
            <v>0</v>
          </cell>
          <cell r="J94">
            <v>0</v>
          </cell>
          <cell r="K94">
            <v>0</v>
          </cell>
          <cell r="L94">
            <v>38000</v>
          </cell>
          <cell r="M94">
            <v>830000</v>
          </cell>
          <cell r="N94">
            <v>795000</v>
          </cell>
          <cell r="O94">
            <v>35000</v>
          </cell>
          <cell r="P94">
            <v>3207000</v>
          </cell>
          <cell r="Q94">
            <v>-345</v>
          </cell>
          <cell r="R94">
            <v>830345</v>
          </cell>
          <cell r="S94">
            <v>795260</v>
          </cell>
          <cell r="T94">
            <v>-260</v>
          </cell>
          <cell r="U94">
            <v>210000</v>
          </cell>
          <cell r="V94">
            <v>585000</v>
          </cell>
          <cell r="W94">
            <v>35000</v>
          </cell>
          <cell r="X94">
            <v>35085</v>
          </cell>
          <cell r="Y94">
            <v>-85</v>
          </cell>
          <cell r="Z94">
            <v>0</v>
          </cell>
          <cell r="AA94">
            <v>34000</v>
          </cell>
          <cell r="AB94">
            <v>4000</v>
          </cell>
        </row>
        <row r="95">
          <cell r="A95" t="str">
            <v>2</v>
          </cell>
          <cell r="B95" t="str">
            <v>600069184</v>
          </cell>
          <cell r="C95">
            <v>16.02</v>
          </cell>
          <cell r="D95">
            <v>9.82</v>
          </cell>
          <cell r="E95">
            <v>6.2</v>
          </cell>
          <cell r="F95">
            <v>3860000</v>
          </cell>
          <cell r="G95">
            <v>2873000</v>
          </cell>
          <cell r="H95">
            <v>987000</v>
          </cell>
          <cell r="I95">
            <v>0</v>
          </cell>
          <cell r="J95">
            <v>0</v>
          </cell>
          <cell r="K95">
            <v>0</v>
          </cell>
          <cell r="L95">
            <v>63000</v>
          </cell>
          <cell r="M95">
            <v>1371000</v>
          </cell>
          <cell r="N95">
            <v>1313000</v>
          </cell>
          <cell r="O95">
            <v>58000</v>
          </cell>
          <cell r="P95">
            <v>5294000</v>
          </cell>
          <cell r="Q95">
            <v>700</v>
          </cell>
          <cell r="R95">
            <v>1370300</v>
          </cell>
          <cell r="S95">
            <v>1312400</v>
          </cell>
          <cell r="T95">
            <v>600</v>
          </cell>
          <cell r="U95">
            <v>348000</v>
          </cell>
          <cell r="V95">
            <v>965000</v>
          </cell>
          <cell r="W95">
            <v>58000</v>
          </cell>
          <cell r="X95">
            <v>57900</v>
          </cell>
          <cell r="Y95">
            <v>100</v>
          </cell>
          <cell r="Z95">
            <v>0</v>
          </cell>
          <cell r="AA95">
            <v>57000</v>
          </cell>
          <cell r="AB95">
            <v>6000</v>
          </cell>
        </row>
        <row r="96">
          <cell r="A96" t="str">
            <v>2</v>
          </cell>
          <cell r="B96" t="str">
            <v>600069192</v>
          </cell>
          <cell r="C96">
            <v>18.43</v>
          </cell>
          <cell r="D96">
            <v>11.29</v>
          </cell>
          <cell r="E96">
            <v>7.14</v>
          </cell>
          <cell r="F96">
            <v>4439000</v>
          </cell>
          <cell r="G96">
            <v>3304000</v>
          </cell>
          <cell r="H96">
            <v>1135000</v>
          </cell>
          <cell r="I96">
            <v>0</v>
          </cell>
          <cell r="J96">
            <v>0</v>
          </cell>
          <cell r="K96">
            <v>0</v>
          </cell>
          <cell r="L96">
            <v>70000</v>
          </cell>
          <cell r="M96">
            <v>1576000</v>
          </cell>
          <cell r="N96">
            <v>1511000</v>
          </cell>
          <cell r="O96">
            <v>65000</v>
          </cell>
          <cell r="P96">
            <v>6085000</v>
          </cell>
          <cell r="Q96">
            <v>155</v>
          </cell>
          <cell r="R96">
            <v>1575845</v>
          </cell>
          <cell r="S96">
            <v>1509260</v>
          </cell>
          <cell r="T96">
            <v>1740</v>
          </cell>
          <cell r="U96">
            <v>400000</v>
          </cell>
          <cell r="V96">
            <v>1111000</v>
          </cell>
          <cell r="W96">
            <v>65000</v>
          </cell>
          <cell r="X96">
            <v>66585</v>
          </cell>
          <cell r="Y96">
            <v>-1585</v>
          </cell>
          <cell r="Z96">
            <v>0</v>
          </cell>
          <cell r="AA96">
            <v>64000</v>
          </cell>
          <cell r="AB96">
            <v>6000</v>
          </cell>
        </row>
        <row r="97">
          <cell r="A97" t="str">
            <v>2</v>
          </cell>
          <cell r="B97" t="str">
            <v>600069206</v>
          </cell>
          <cell r="C97">
            <v>14.22</v>
          </cell>
          <cell r="D97">
            <v>8.67</v>
          </cell>
          <cell r="E97">
            <v>5.55</v>
          </cell>
          <cell r="F97">
            <v>3419000</v>
          </cell>
          <cell r="G97">
            <v>2536000</v>
          </cell>
          <cell r="H97">
            <v>883000</v>
          </cell>
          <cell r="I97">
            <v>0</v>
          </cell>
          <cell r="J97">
            <v>0</v>
          </cell>
          <cell r="K97">
            <v>0</v>
          </cell>
          <cell r="L97">
            <v>57000</v>
          </cell>
          <cell r="M97">
            <v>1213000</v>
          </cell>
          <cell r="N97">
            <v>1162000</v>
          </cell>
          <cell r="O97">
            <v>51000</v>
          </cell>
          <cell r="P97">
            <v>4689000</v>
          </cell>
          <cell r="Q97">
            <v>-745</v>
          </cell>
          <cell r="R97">
            <v>1213745</v>
          </cell>
          <cell r="S97">
            <v>1162460</v>
          </cell>
          <cell r="T97">
            <v>-460</v>
          </cell>
          <cell r="U97">
            <v>307000</v>
          </cell>
          <cell r="V97">
            <v>855000</v>
          </cell>
          <cell r="W97">
            <v>51000</v>
          </cell>
          <cell r="X97">
            <v>51285</v>
          </cell>
          <cell r="Y97">
            <v>-285</v>
          </cell>
          <cell r="Z97">
            <v>0</v>
          </cell>
          <cell r="AA97">
            <v>51000</v>
          </cell>
          <cell r="AB97">
            <v>6000</v>
          </cell>
        </row>
        <row r="98">
          <cell r="A98" t="str">
            <v>2</v>
          </cell>
          <cell r="B98" t="str">
            <v>600069222</v>
          </cell>
          <cell r="C98">
            <v>9.8000000000000007</v>
          </cell>
          <cell r="D98">
            <v>5.83</v>
          </cell>
          <cell r="E98">
            <v>3.97</v>
          </cell>
          <cell r="F98">
            <v>2339000</v>
          </cell>
          <cell r="G98">
            <v>1706000</v>
          </cell>
          <cell r="H98">
            <v>633000</v>
          </cell>
          <cell r="I98">
            <v>0</v>
          </cell>
          <cell r="J98">
            <v>0</v>
          </cell>
          <cell r="K98">
            <v>0</v>
          </cell>
          <cell r="L98">
            <v>38000</v>
          </cell>
          <cell r="M98">
            <v>830000</v>
          </cell>
          <cell r="N98">
            <v>795000</v>
          </cell>
          <cell r="O98">
            <v>35000</v>
          </cell>
          <cell r="P98">
            <v>3207000</v>
          </cell>
          <cell r="Q98">
            <v>-345</v>
          </cell>
          <cell r="R98">
            <v>830345</v>
          </cell>
          <cell r="S98">
            <v>795260</v>
          </cell>
          <cell r="T98">
            <v>-260</v>
          </cell>
          <cell r="U98">
            <v>210000</v>
          </cell>
          <cell r="V98">
            <v>585000</v>
          </cell>
          <cell r="W98">
            <v>35000</v>
          </cell>
          <cell r="X98">
            <v>35085</v>
          </cell>
          <cell r="Y98">
            <v>-85</v>
          </cell>
          <cell r="Z98">
            <v>0</v>
          </cell>
          <cell r="AA98">
            <v>34000</v>
          </cell>
          <cell r="AB98">
            <v>4000</v>
          </cell>
        </row>
        <row r="99">
          <cell r="A99" t="str">
            <v>2</v>
          </cell>
          <cell r="B99" t="str">
            <v>600069231</v>
          </cell>
          <cell r="C99">
            <v>10.88</v>
          </cell>
          <cell r="D99">
            <v>6.53</v>
          </cell>
          <cell r="E99">
            <v>4.3499999999999996</v>
          </cell>
          <cell r="F99">
            <v>2603000</v>
          </cell>
          <cell r="G99">
            <v>1910000</v>
          </cell>
          <cell r="H99">
            <v>693000</v>
          </cell>
          <cell r="I99">
            <v>0</v>
          </cell>
          <cell r="J99">
            <v>0</v>
          </cell>
          <cell r="K99">
            <v>0</v>
          </cell>
          <cell r="L99">
            <v>43000</v>
          </cell>
          <cell r="M99">
            <v>925000</v>
          </cell>
          <cell r="N99">
            <v>886000</v>
          </cell>
          <cell r="O99">
            <v>39000</v>
          </cell>
          <cell r="P99">
            <v>3571000</v>
          </cell>
          <cell r="Q99">
            <v>935</v>
          </cell>
          <cell r="R99">
            <v>924065</v>
          </cell>
          <cell r="S99">
            <v>885020</v>
          </cell>
          <cell r="T99">
            <v>980</v>
          </cell>
          <cell r="U99">
            <v>235000</v>
          </cell>
          <cell r="V99">
            <v>651000</v>
          </cell>
          <cell r="W99">
            <v>39000</v>
          </cell>
          <cell r="X99">
            <v>39045</v>
          </cell>
          <cell r="Y99">
            <v>-45</v>
          </cell>
          <cell r="Z99">
            <v>0</v>
          </cell>
          <cell r="AA99">
            <v>38000</v>
          </cell>
          <cell r="AB99">
            <v>5000</v>
          </cell>
        </row>
        <row r="100">
          <cell r="A100" t="str">
            <v>2</v>
          </cell>
          <cell r="B100" t="str">
            <v>600069249</v>
          </cell>
          <cell r="C100">
            <v>13.25</v>
          </cell>
          <cell r="D100">
            <v>8.06</v>
          </cell>
          <cell r="E100">
            <v>5.19</v>
          </cell>
          <cell r="F100">
            <v>3184000</v>
          </cell>
          <cell r="G100">
            <v>2358000</v>
          </cell>
          <cell r="H100">
            <v>826000</v>
          </cell>
          <cell r="I100">
            <v>0</v>
          </cell>
          <cell r="J100">
            <v>0</v>
          </cell>
          <cell r="K100">
            <v>0</v>
          </cell>
          <cell r="L100">
            <v>52000</v>
          </cell>
          <cell r="M100">
            <v>1132000</v>
          </cell>
          <cell r="N100">
            <v>1084000</v>
          </cell>
          <cell r="O100">
            <v>48000</v>
          </cell>
          <cell r="P100">
            <v>4368000</v>
          </cell>
          <cell r="Q100">
            <v>1680</v>
          </cell>
          <cell r="R100">
            <v>1130320</v>
          </cell>
          <cell r="S100">
            <v>1082560</v>
          </cell>
          <cell r="T100">
            <v>1440</v>
          </cell>
          <cell r="U100">
            <v>287000</v>
          </cell>
          <cell r="V100">
            <v>797000</v>
          </cell>
          <cell r="W100">
            <v>48000</v>
          </cell>
          <cell r="X100">
            <v>47760</v>
          </cell>
          <cell r="Y100">
            <v>240</v>
          </cell>
          <cell r="Z100">
            <v>0</v>
          </cell>
          <cell r="AA100">
            <v>47000</v>
          </cell>
          <cell r="AB100">
            <v>5000</v>
          </cell>
        </row>
        <row r="101">
          <cell r="A101" t="str">
            <v>2</v>
          </cell>
          <cell r="B101" t="str">
            <v>600069257</v>
          </cell>
          <cell r="C101">
            <v>24.45</v>
          </cell>
          <cell r="D101">
            <v>15.03</v>
          </cell>
          <cell r="E101">
            <v>9.42</v>
          </cell>
          <cell r="F101">
            <v>5895000</v>
          </cell>
          <cell r="G101">
            <v>4397000</v>
          </cell>
          <cell r="H101">
            <v>1498000</v>
          </cell>
          <cell r="I101">
            <v>0</v>
          </cell>
          <cell r="J101">
            <v>0</v>
          </cell>
          <cell r="K101">
            <v>0</v>
          </cell>
          <cell r="L101">
            <v>97000</v>
          </cell>
          <cell r="M101">
            <v>2092000</v>
          </cell>
          <cell r="N101">
            <v>2004000</v>
          </cell>
          <cell r="O101">
            <v>88000</v>
          </cell>
          <cell r="P101">
            <v>8084000</v>
          </cell>
          <cell r="Q101">
            <v>-725</v>
          </cell>
          <cell r="R101">
            <v>2092725</v>
          </cell>
          <cell r="S101">
            <v>2004300</v>
          </cell>
          <cell r="T101">
            <v>-300</v>
          </cell>
          <cell r="U101">
            <v>530000</v>
          </cell>
          <cell r="V101">
            <v>1474000</v>
          </cell>
          <cell r="W101">
            <v>88000</v>
          </cell>
          <cell r="X101">
            <v>88425</v>
          </cell>
          <cell r="Y101">
            <v>-425</v>
          </cell>
          <cell r="Z101">
            <v>0</v>
          </cell>
          <cell r="AA101">
            <v>88000</v>
          </cell>
          <cell r="AB101">
            <v>9000</v>
          </cell>
        </row>
        <row r="102">
          <cell r="A102" t="str">
            <v>2</v>
          </cell>
          <cell r="B102" t="str">
            <v>600069265</v>
          </cell>
          <cell r="C102">
            <v>5.13</v>
          </cell>
          <cell r="D102">
            <v>2.91</v>
          </cell>
          <cell r="E102">
            <v>2.2200000000000002</v>
          </cell>
          <cell r="F102">
            <v>1206000</v>
          </cell>
          <cell r="G102">
            <v>851000</v>
          </cell>
          <cell r="H102">
            <v>355000</v>
          </cell>
          <cell r="I102">
            <v>0</v>
          </cell>
          <cell r="J102">
            <v>0</v>
          </cell>
          <cell r="K102">
            <v>0</v>
          </cell>
          <cell r="L102">
            <v>18000</v>
          </cell>
          <cell r="M102">
            <v>428000</v>
          </cell>
          <cell r="N102">
            <v>410000</v>
          </cell>
          <cell r="O102">
            <v>18000</v>
          </cell>
          <cell r="P102">
            <v>1652000</v>
          </cell>
          <cell r="Q102">
            <v>-130</v>
          </cell>
          <cell r="R102">
            <v>428130</v>
          </cell>
          <cell r="S102">
            <v>410040</v>
          </cell>
          <cell r="T102">
            <v>-40</v>
          </cell>
          <cell r="U102">
            <v>109000</v>
          </cell>
          <cell r="V102">
            <v>301000</v>
          </cell>
          <cell r="W102">
            <v>18000</v>
          </cell>
          <cell r="X102">
            <v>18090</v>
          </cell>
          <cell r="Y102">
            <v>-90</v>
          </cell>
          <cell r="Z102">
            <v>0</v>
          </cell>
          <cell r="AA102">
            <v>16000</v>
          </cell>
          <cell r="AB102">
            <v>2000</v>
          </cell>
        </row>
        <row r="103">
          <cell r="A103" t="str">
            <v>2</v>
          </cell>
          <cell r="B103" t="str">
            <v>600069273</v>
          </cell>
          <cell r="C103">
            <v>16.12</v>
          </cell>
          <cell r="D103">
            <v>9.94</v>
          </cell>
          <cell r="E103">
            <v>6.18</v>
          </cell>
          <cell r="F103">
            <v>3891000</v>
          </cell>
          <cell r="G103">
            <v>2908000</v>
          </cell>
          <cell r="H103">
            <v>983000</v>
          </cell>
          <cell r="I103">
            <v>0</v>
          </cell>
          <cell r="J103">
            <v>0</v>
          </cell>
          <cell r="K103">
            <v>0</v>
          </cell>
          <cell r="L103">
            <v>63000</v>
          </cell>
          <cell r="M103">
            <v>1382000</v>
          </cell>
          <cell r="N103">
            <v>1324000</v>
          </cell>
          <cell r="O103">
            <v>58000</v>
          </cell>
          <cell r="P103">
            <v>5336000</v>
          </cell>
          <cell r="Q103">
            <v>695</v>
          </cell>
          <cell r="R103">
            <v>1381305</v>
          </cell>
          <cell r="S103">
            <v>1322940</v>
          </cell>
          <cell r="T103">
            <v>1060</v>
          </cell>
          <cell r="U103">
            <v>350000</v>
          </cell>
          <cell r="V103">
            <v>974000</v>
          </cell>
          <cell r="W103">
            <v>58000</v>
          </cell>
          <cell r="X103">
            <v>58365</v>
          </cell>
          <cell r="Y103">
            <v>-365</v>
          </cell>
          <cell r="Z103">
            <v>0</v>
          </cell>
          <cell r="AA103">
            <v>57000</v>
          </cell>
          <cell r="AB103">
            <v>6000</v>
          </cell>
        </row>
        <row r="104">
          <cell r="A104" t="str">
            <v>2</v>
          </cell>
          <cell r="B104" t="str">
            <v>600069311</v>
          </cell>
          <cell r="C104">
            <v>13.49</v>
          </cell>
          <cell r="D104">
            <v>8.24</v>
          </cell>
          <cell r="E104">
            <v>5.25</v>
          </cell>
          <cell r="F104">
            <v>3246000</v>
          </cell>
          <cell r="G104">
            <v>2411000</v>
          </cell>
          <cell r="H104">
            <v>835000</v>
          </cell>
          <cell r="I104">
            <v>0</v>
          </cell>
          <cell r="J104">
            <v>0</v>
          </cell>
          <cell r="K104">
            <v>0</v>
          </cell>
          <cell r="L104">
            <v>53000</v>
          </cell>
          <cell r="M104">
            <v>1155000</v>
          </cell>
          <cell r="N104">
            <v>1106000</v>
          </cell>
          <cell r="O104">
            <v>49000</v>
          </cell>
          <cell r="P104">
            <v>4454000</v>
          </cell>
          <cell r="Q104">
            <v>2670</v>
          </cell>
          <cell r="R104">
            <v>1152330</v>
          </cell>
          <cell r="S104">
            <v>1103640</v>
          </cell>
          <cell r="T104">
            <v>2360</v>
          </cell>
          <cell r="U104">
            <v>293000</v>
          </cell>
          <cell r="V104">
            <v>813000</v>
          </cell>
          <cell r="W104">
            <v>49000</v>
          </cell>
          <cell r="X104">
            <v>48690</v>
          </cell>
          <cell r="Y104">
            <v>310</v>
          </cell>
          <cell r="Z104">
            <v>0</v>
          </cell>
          <cell r="AA104">
            <v>48000</v>
          </cell>
          <cell r="AB104">
            <v>5000</v>
          </cell>
        </row>
        <row r="105">
          <cell r="A105" t="str">
            <v>2</v>
          </cell>
          <cell r="B105" t="str">
            <v>600069320</v>
          </cell>
          <cell r="C105">
            <v>14.55</v>
          </cell>
          <cell r="D105">
            <v>9.08</v>
          </cell>
          <cell r="E105">
            <v>5.47</v>
          </cell>
          <cell r="F105">
            <v>3526000</v>
          </cell>
          <cell r="G105">
            <v>2656000</v>
          </cell>
          <cell r="H105">
            <v>870000</v>
          </cell>
          <cell r="I105">
            <v>0</v>
          </cell>
          <cell r="J105">
            <v>0</v>
          </cell>
          <cell r="K105">
            <v>0</v>
          </cell>
          <cell r="L105">
            <v>57000</v>
          </cell>
          <cell r="M105">
            <v>1254000</v>
          </cell>
          <cell r="N105">
            <v>1201000</v>
          </cell>
          <cell r="O105">
            <v>53000</v>
          </cell>
          <cell r="P105">
            <v>4837000</v>
          </cell>
          <cell r="Q105">
            <v>2270</v>
          </cell>
          <cell r="R105">
            <v>1251730</v>
          </cell>
          <cell r="S105">
            <v>1198840</v>
          </cell>
          <cell r="T105">
            <v>2160</v>
          </cell>
          <cell r="U105">
            <v>318000</v>
          </cell>
          <cell r="V105">
            <v>883000</v>
          </cell>
          <cell r="W105">
            <v>53000</v>
          </cell>
          <cell r="X105">
            <v>52890</v>
          </cell>
          <cell r="Y105">
            <v>110</v>
          </cell>
          <cell r="Z105">
            <v>0</v>
          </cell>
          <cell r="AA105">
            <v>51000</v>
          </cell>
          <cell r="AB105">
            <v>6000</v>
          </cell>
        </row>
        <row r="106">
          <cell r="A106" t="str">
            <v>2</v>
          </cell>
          <cell r="B106" t="str">
            <v>600069346</v>
          </cell>
          <cell r="C106">
            <v>13.86</v>
          </cell>
          <cell r="D106">
            <v>8.4499999999999993</v>
          </cell>
          <cell r="E106">
            <v>5.41</v>
          </cell>
          <cell r="F106">
            <v>3334000</v>
          </cell>
          <cell r="G106">
            <v>2472000</v>
          </cell>
          <cell r="H106">
            <v>862000</v>
          </cell>
          <cell r="I106">
            <v>0</v>
          </cell>
          <cell r="J106">
            <v>0</v>
          </cell>
          <cell r="K106">
            <v>0</v>
          </cell>
          <cell r="L106">
            <v>55000</v>
          </cell>
          <cell r="M106">
            <v>1184000</v>
          </cell>
          <cell r="N106">
            <v>1134000</v>
          </cell>
          <cell r="O106">
            <v>50000</v>
          </cell>
          <cell r="P106">
            <v>4573000</v>
          </cell>
          <cell r="Q106">
            <v>430</v>
          </cell>
          <cell r="R106">
            <v>1183570</v>
          </cell>
          <cell r="S106">
            <v>1133560</v>
          </cell>
          <cell r="T106">
            <v>440</v>
          </cell>
          <cell r="U106">
            <v>300000</v>
          </cell>
          <cell r="V106">
            <v>834000</v>
          </cell>
          <cell r="W106">
            <v>50000</v>
          </cell>
          <cell r="X106">
            <v>50010</v>
          </cell>
          <cell r="Y106">
            <v>-10</v>
          </cell>
          <cell r="Z106">
            <v>0</v>
          </cell>
          <cell r="AA106">
            <v>49000</v>
          </cell>
          <cell r="AB106">
            <v>6000</v>
          </cell>
        </row>
        <row r="107">
          <cell r="A107" t="str">
            <v>2</v>
          </cell>
          <cell r="B107" t="str">
            <v>600069354</v>
          </cell>
          <cell r="C107">
            <v>17.53</v>
          </cell>
          <cell r="D107">
            <v>10.54</v>
          </cell>
          <cell r="E107">
            <v>6.99</v>
          </cell>
          <cell r="F107">
            <v>4197000</v>
          </cell>
          <cell r="G107">
            <v>3083000</v>
          </cell>
          <cell r="H107">
            <v>1114000</v>
          </cell>
          <cell r="I107">
            <v>0</v>
          </cell>
          <cell r="J107">
            <v>0</v>
          </cell>
          <cell r="K107">
            <v>0</v>
          </cell>
          <cell r="L107">
            <v>72000</v>
          </cell>
          <cell r="M107">
            <v>1490000</v>
          </cell>
          <cell r="N107">
            <v>1427000</v>
          </cell>
          <cell r="O107">
            <v>63000</v>
          </cell>
          <cell r="P107">
            <v>5759000</v>
          </cell>
          <cell r="Q107">
            <v>65</v>
          </cell>
          <cell r="R107">
            <v>1489935</v>
          </cell>
          <cell r="S107">
            <v>1426980</v>
          </cell>
          <cell r="T107">
            <v>20</v>
          </cell>
          <cell r="U107">
            <v>377000</v>
          </cell>
          <cell r="V107">
            <v>1050000</v>
          </cell>
          <cell r="W107">
            <v>63000</v>
          </cell>
          <cell r="X107">
            <v>62955</v>
          </cell>
          <cell r="Y107">
            <v>45</v>
          </cell>
          <cell r="Z107">
            <v>0</v>
          </cell>
          <cell r="AA107">
            <v>65000</v>
          </cell>
          <cell r="AB107">
            <v>7000</v>
          </cell>
        </row>
        <row r="108">
          <cell r="A108" t="str">
            <v>2</v>
          </cell>
          <cell r="B108" t="str">
            <v>600069362</v>
          </cell>
          <cell r="C108">
            <v>15.42</v>
          </cell>
          <cell r="D108">
            <v>9.44</v>
          </cell>
          <cell r="E108">
            <v>5.98</v>
          </cell>
          <cell r="F108">
            <v>3713000</v>
          </cell>
          <cell r="G108">
            <v>2762000</v>
          </cell>
          <cell r="H108">
            <v>951000</v>
          </cell>
          <cell r="I108">
            <v>0</v>
          </cell>
          <cell r="J108">
            <v>0</v>
          </cell>
          <cell r="K108">
            <v>0</v>
          </cell>
          <cell r="L108">
            <v>61000</v>
          </cell>
          <cell r="M108">
            <v>1318000</v>
          </cell>
          <cell r="N108">
            <v>1263000</v>
          </cell>
          <cell r="O108">
            <v>55000</v>
          </cell>
          <cell r="P108">
            <v>5092000</v>
          </cell>
          <cell r="Q108">
            <v>-115</v>
          </cell>
          <cell r="R108">
            <v>1318115</v>
          </cell>
          <cell r="S108">
            <v>1262420</v>
          </cell>
          <cell r="T108">
            <v>580</v>
          </cell>
          <cell r="U108">
            <v>334000</v>
          </cell>
          <cell r="V108">
            <v>929000</v>
          </cell>
          <cell r="W108">
            <v>55000</v>
          </cell>
          <cell r="X108">
            <v>55695</v>
          </cell>
          <cell r="Y108">
            <v>-695</v>
          </cell>
          <cell r="Z108">
            <v>0</v>
          </cell>
          <cell r="AA108">
            <v>55000</v>
          </cell>
          <cell r="AB108">
            <v>6000</v>
          </cell>
        </row>
        <row r="109">
          <cell r="A109" t="str">
            <v>2</v>
          </cell>
          <cell r="B109" t="str">
            <v>600069389</v>
          </cell>
          <cell r="C109">
            <v>19.57</v>
          </cell>
          <cell r="D109">
            <v>12.06</v>
          </cell>
          <cell r="E109">
            <v>7.51</v>
          </cell>
          <cell r="F109">
            <v>4724000</v>
          </cell>
          <cell r="G109">
            <v>3529000</v>
          </cell>
          <cell r="H109">
            <v>1195000</v>
          </cell>
          <cell r="I109">
            <v>0</v>
          </cell>
          <cell r="J109">
            <v>0</v>
          </cell>
          <cell r="K109">
            <v>0</v>
          </cell>
          <cell r="L109">
            <v>78000</v>
          </cell>
          <cell r="M109">
            <v>1677000</v>
          </cell>
          <cell r="N109">
            <v>1607000</v>
          </cell>
          <cell r="O109">
            <v>70000</v>
          </cell>
          <cell r="P109">
            <v>6479000</v>
          </cell>
          <cell r="Q109">
            <v>-20</v>
          </cell>
          <cell r="R109">
            <v>1677020</v>
          </cell>
          <cell r="S109">
            <v>1606160</v>
          </cell>
          <cell r="T109">
            <v>840</v>
          </cell>
          <cell r="U109">
            <v>426000</v>
          </cell>
          <cell r="V109">
            <v>1181000</v>
          </cell>
          <cell r="W109">
            <v>70000</v>
          </cell>
          <cell r="X109">
            <v>70860</v>
          </cell>
          <cell r="Y109">
            <v>-860</v>
          </cell>
          <cell r="Z109">
            <v>0</v>
          </cell>
          <cell r="AA109">
            <v>70000</v>
          </cell>
          <cell r="AB109">
            <v>8000</v>
          </cell>
        </row>
        <row r="110">
          <cell r="A110" t="str">
            <v>2</v>
          </cell>
          <cell r="B110" t="str">
            <v>600069397</v>
          </cell>
          <cell r="C110">
            <v>22.42</v>
          </cell>
          <cell r="D110">
            <v>13</v>
          </cell>
          <cell r="E110">
            <v>9.42</v>
          </cell>
          <cell r="F110">
            <v>5308000</v>
          </cell>
          <cell r="G110">
            <v>3804000</v>
          </cell>
          <cell r="H110">
            <v>1504000</v>
          </cell>
          <cell r="I110">
            <v>0</v>
          </cell>
          <cell r="J110">
            <v>0</v>
          </cell>
          <cell r="K110">
            <v>0</v>
          </cell>
          <cell r="L110">
            <v>89000</v>
          </cell>
          <cell r="M110">
            <v>1884000</v>
          </cell>
          <cell r="N110">
            <v>1805000</v>
          </cell>
          <cell r="O110">
            <v>79000</v>
          </cell>
          <cell r="P110">
            <v>7281000</v>
          </cell>
          <cell r="Q110">
            <v>-340</v>
          </cell>
          <cell r="R110">
            <v>1884340</v>
          </cell>
          <cell r="S110">
            <v>1804720</v>
          </cell>
          <cell r="T110">
            <v>280</v>
          </cell>
          <cell r="U110">
            <v>478000</v>
          </cell>
          <cell r="V110">
            <v>1327000</v>
          </cell>
          <cell r="W110">
            <v>79000</v>
          </cell>
          <cell r="X110">
            <v>79620</v>
          </cell>
          <cell r="Y110">
            <v>-620</v>
          </cell>
          <cell r="Z110">
            <v>0</v>
          </cell>
          <cell r="AA110">
            <v>81000</v>
          </cell>
          <cell r="AB110">
            <v>8000</v>
          </cell>
        </row>
        <row r="111">
          <cell r="A111" t="str">
            <v>2</v>
          </cell>
          <cell r="B111" t="str">
            <v>600069419</v>
          </cell>
          <cell r="C111">
            <v>34.64</v>
          </cell>
          <cell r="D111">
            <v>20.77</v>
          </cell>
          <cell r="E111">
            <v>13.87</v>
          </cell>
          <cell r="F111">
            <v>8287000</v>
          </cell>
          <cell r="G111">
            <v>6076000</v>
          </cell>
          <cell r="H111">
            <v>2211000</v>
          </cell>
          <cell r="I111">
            <v>0</v>
          </cell>
          <cell r="J111">
            <v>0</v>
          </cell>
          <cell r="K111">
            <v>0</v>
          </cell>
          <cell r="L111">
            <v>145000</v>
          </cell>
          <cell r="M111">
            <v>2941000</v>
          </cell>
          <cell r="N111">
            <v>2817000</v>
          </cell>
          <cell r="O111">
            <v>124000</v>
          </cell>
          <cell r="P111">
            <v>11373000</v>
          </cell>
          <cell r="Q111">
            <v>-885</v>
          </cell>
          <cell r="R111">
            <v>2941885</v>
          </cell>
          <cell r="S111">
            <v>2817580</v>
          </cell>
          <cell r="T111">
            <v>-580</v>
          </cell>
          <cell r="U111">
            <v>745000</v>
          </cell>
          <cell r="V111">
            <v>2072000</v>
          </cell>
          <cell r="W111">
            <v>124000</v>
          </cell>
          <cell r="X111">
            <v>124305</v>
          </cell>
          <cell r="Y111">
            <v>-305</v>
          </cell>
          <cell r="Z111">
            <v>0</v>
          </cell>
          <cell r="AA111">
            <v>131000</v>
          </cell>
          <cell r="AB111">
            <v>14000</v>
          </cell>
        </row>
        <row r="112">
          <cell r="A112" t="str">
            <v>2</v>
          </cell>
          <cell r="B112" t="str">
            <v>600069427</v>
          </cell>
          <cell r="C112">
            <v>25.95</v>
          </cell>
          <cell r="D112">
            <v>15.93</v>
          </cell>
          <cell r="E112">
            <v>10.02</v>
          </cell>
          <cell r="F112">
            <v>6254000</v>
          </cell>
          <cell r="G112">
            <v>4660000</v>
          </cell>
          <cell r="H112">
            <v>1594000</v>
          </cell>
          <cell r="I112">
            <v>0</v>
          </cell>
          <cell r="J112">
            <v>0</v>
          </cell>
          <cell r="K112">
            <v>0</v>
          </cell>
          <cell r="L112">
            <v>104000</v>
          </cell>
          <cell r="M112">
            <v>2221000</v>
          </cell>
          <cell r="N112">
            <v>2127000</v>
          </cell>
          <cell r="O112">
            <v>94000</v>
          </cell>
          <cell r="P112">
            <v>8579000</v>
          </cell>
          <cell r="Q112">
            <v>830</v>
          </cell>
          <cell r="R112">
            <v>2220170</v>
          </cell>
          <cell r="S112">
            <v>2126360</v>
          </cell>
          <cell r="T112">
            <v>640</v>
          </cell>
          <cell r="U112">
            <v>563000</v>
          </cell>
          <cell r="V112">
            <v>1564000</v>
          </cell>
          <cell r="W112">
            <v>94000</v>
          </cell>
          <cell r="X112">
            <v>93810</v>
          </cell>
          <cell r="Y112">
            <v>190</v>
          </cell>
          <cell r="Z112">
            <v>0</v>
          </cell>
          <cell r="AA112">
            <v>94000</v>
          </cell>
          <cell r="AB112">
            <v>10000</v>
          </cell>
        </row>
        <row r="113">
          <cell r="A113" t="str">
            <v>2</v>
          </cell>
          <cell r="B113" t="str">
            <v>600069435</v>
          </cell>
          <cell r="C113">
            <v>33.47</v>
          </cell>
          <cell r="D113">
            <v>20.73</v>
          </cell>
          <cell r="E113">
            <v>12.74</v>
          </cell>
          <cell r="F113">
            <v>8092000</v>
          </cell>
          <cell r="G113">
            <v>6065000</v>
          </cell>
          <cell r="H113">
            <v>2027000</v>
          </cell>
          <cell r="I113">
            <v>0</v>
          </cell>
          <cell r="J113">
            <v>0</v>
          </cell>
          <cell r="K113">
            <v>0</v>
          </cell>
          <cell r="L113">
            <v>133000</v>
          </cell>
          <cell r="M113">
            <v>2873000</v>
          </cell>
          <cell r="N113">
            <v>2752000</v>
          </cell>
          <cell r="O113">
            <v>121000</v>
          </cell>
          <cell r="P113">
            <v>11098000</v>
          </cell>
          <cell r="Q113">
            <v>340</v>
          </cell>
          <cell r="R113">
            <v>2872660</v>
          </cell>
          <cell r="S113">
            <v>2751280</v>
          </cell>
          <cell r="T113">
            <v>720</v>
          </cell>
          <cell r="U113">
            <v>728000</v>
          </cell>
          <cell r="V113">
            <v>2024000</v>
          </cell>
          <cell r="W113">
            <v>121000</v>
          </cell>
          <cell r="X113">
            <v>121380</v>
          </cell>
          <cell r="Y113">
            <v>-380</v>
          </cell>
          <cell r="Z113">
            <v>0</v>
          </cell>
          <cell r="AA113">
            <v>119000</v>
          </cell>
          <cell r="AB113">
            <v>14000</v>
          </cell>
        </row>
        <row r="114">
          <cell r="A114" t="str">
            <v>2</v>
          </cell>
          <cell r="B114" t="str">
            <v>600069443</v>
          </cell>
          <cell r="C114">
            <v>20.3</v>
          </cell>
          <cell r="D114">
            <v>12.48</v>
          </cell>
          <cell r="E114">
            <v>7.82</v>
          </cell>
          <cell r="F114">
            <v>4896000</v>
          </cell>
          <cell r="G114">
            <v>3651000</v>
          </cell>
          <cell r="H114">
            <v>1245000</v>
          </cell>
          <cell r="I114">
            <v>0</v>
          </cell>
          <cell r="J114">
            <v>0</v>
          </cell>
          <cell r="K114">
            <v>0</v>
          </cell>
          <cell r="L114">
            <v>82000</v>
          </cell>
          <cell r="M114">
            <v>1740000</v>
          </cell>
          <cell r="N114">
            <v>1666000</v>
          </cell>
          <cell r="O114">
            <v>74000</v>
          </cell>
          <cell r="P114">
            <v>6718000</v>
          </cell>
          <cell r="Q114">
            <v>1920</v>
          </cell>
          <cell r="R114">
            <v>1738080</v>
          </cell>
          <cell r="S114">
            <v>1664640</v>
          </cell>
          <cell r="T114">
            <v>1360</v>
          </cell>
          <cell r="U114">
            <v>441000</v>
          </cell>
          <cell r="V114">
            <v>1225000</v>
          </cell>
          <cell r="W114">
            <v>74000</v>
          </cell>
          <cell r="X114">
            <v>73440</v>
          </cell>
          <cell r="Y114">
            <v>560</v>
          </cell>
          <cell r="Z114">
            <v>0</v>
          </cell>
          <cell r="AA114">
            <v>74000</v>
          </cell>
          <cell r="AB114">
            <v>8000</v>
          </cell>
        </row>
        <row r="115">
          <cell r="A115" t="str">
            <v>2</v>
          </cell>
          <cell r="B115" t="str">
            <v>600069451</v>
          </cell>
          <cell r="C115">
            <v>17.809999999999999</v>
          </cell>
          <cell r="D115">
            <v>11.14</v>
          </cell>
          <cell r="E115">
            <v>6.67</v>
          </cell>
          <cell r="F115">
            <v>4320000</v>
          </cell>
          <cell r="G115">
            <v>3261000</v>
          </cell>
          <cell r="H115">
            <v>1059000</v>
          </cell>
          <cell r="I115">
            <v>0</v>
          </cell>
          <cell r="J115">
            <v>0</v>
          </cell>
          <cell r="K115">
            <v>0</v>
          </cell>
          <cell r="L115">
            <v>71000</v>
          </cell>
          <cell r="M115">
            <v>1536000</v>
          </cell>
          <cell r="N115">
            <v>1471000</v>
          </cell>
          <cell r="O115">
            <v>65000</v>
          </cell>
          <cell r="P115">
            <v>5927000</v>
          </cell>
          <cell r="Q115">
            <v>2400</v>
          </cell>
          <cell r="R115">
            <v>1533600</v>
          </cell>
          <cell r="S115">
            <v>1468800</v>
          </cell>
          <cell r="T115">
            <v>2200</v>
          </cell>
          <cell r="U115">
            <v>390000</v>
          </cell>
          <cell r="V115">
            <v>1081000</v>
          </cell>
          <cell r="W115">
            <v>65000</v>
          </cell>
          <cell r="X115">
            <v>64800</v>
          </cell>
          <cell r="Y115">
            <v>200</v>
          </cell>
          <cell r="Z115">
            <v>0</v>
          </cell>
          <cell r="AA115">
            <v>64000</v>
          </cell>
          <cell r="AB115">
            <v>7000</v>
          </cell>
        </row>
        <row r="116">
          <cell r="A116" t="str">
            <v>2</v>
          </cell>
          <cell r="B116" t="str">
            <v>600069460</v>
          </cell>
          <cell r="C116">
            <v>10.119999999999999</v>
          </cell>
          <cell r="D116">
            <v>6.07</v>
          </cell>
          <cell r="E116">
            <v>4.05</v>
          </cell>
          <cell r="F116">
            <v>2422000</v>
          </cell>
          <cell r="G116">
            <v>1777000</v>
          </cell>
          <cell r="H116">
            <v>645000</v>
          </cell>
          <cell r="I116">
            <v>0</v>
          </cell>
          <cell r="J116">
            <v>0</v>
          </cell>
          <cell r="K116">
            <v>0</v>
          </cell>
          <cell r="L116">
            <v>39000</v>
          </cell>
          <cell r="M116">
            <v>860000</v>
          </cell>
          <cell r="N116">
            <v>824000</v>
          </cell>
          <cell r="O116">
            <v>36000</v>
          </cell>
          <cell r="P116">
            <v>3321000</v>
          </cell>
          <cell r="Q116">
            <v>190</v>
          </cell>
          <cell r="R116">
            <v>859810</v>
          </cell>
          <cell r="S116">
            <v>823480</v>
          </cell>
          <cell r="T116">
            <v>520</v>
          </cell>
          <cell r="U116">
            <v>218000</v>
          </cell>
          <cell r="V116">
            <v>606000</v>
          </cell>
          <cell r="W116">
            <v>36000</v>
          </cell>
          <cell r="X116">
            <v>36330</v>
          </cell>
          <cell r="Y116">
            <v>-330</v>
          </cell>
          <cell r="Z116">
            <v>0</v>
          </cell>
          <cell r="AA116">
            <v>35000</v>
          </cell>
          <cell r="AB116">
            <v>4000</v>
          </cell>
        </row>
        <row r="117">
          <cell r="A117" t="str">
            <v>2</v>
          </cell>
          <cell r="B117" t="str">
            <v>600069478</v>
          </cell>
          <cell r="C117">
            <v>16.98</v>
          </cell>
          <cell r="D117">
            <v>11.07</v>
          </cell>
          <cell r="E117">
            <v>5.91</v>
          </cell>
          <cell r="F117">
            <v>4175000</v>
          </cell>
          <cell r="G117">
            <v>3240000</v>
          </cell>
          <cell r="H117">
            <v>935000</v>
          </cell>
          <cell r="I117">
            <v>0</v>
          </cell>
          <cell r="J117">
            <v>0</v>
          </cell>
          <cell r="K117">
            <v>0</v>
          </cell>
          <cell r="L117">
            <v>65000</v>
          </cell>
          <cell r="M117">
            <v>1487000</v>
          </cell>
          <cell r="N117">
            <v>1425000</v>
          </cell>
          <cell r="O117">
            <v>62000</v>
          </cell>
          <cell r="P117">
            <v>5727000</v>
          </cell>
          <cell r="Q117">
            <v>4875</v>
          </cell>
          <cell r="R117">
            <v>1482125</v>
          </cell>
          <cell r="S117">
            <v>1419500</v>
          </cell>
          <cell r="T117">
            <v>5500</v>
          </cell>
          <cell r="U117">
            <v>378000</v>
          </cell>
          <cell r="V117">
            <v>1047000</v>
          </cell>
          <cell r="W117">
            <v>62000</v>
          </cell>
          <cell r="X117">
            <v>62625</v>
          </cell>
          <cell r="Y117">
            <v>-625</v>
          </cell>
          <cell r="Z117">
            <v>0</v>
          </cell>
          <cell r="AA117">
            <v>59000</v>
          </cell>
          <cell r="AB117">
            <v>6000</v>
          </cell>
        </row>
        <row r="118">
          <cell r="A118" t="str">
            <v>2</v>
          </cell>
          <cell r="B118" t="str">
            <v>600069494</v>
          </cell>
          <cell r="C118">
            <v>67.3</v>
          </cell>
          <cell r="D118">
            <v>48.88</v>
          </cell>
          <cell r="E118">
            <v>18.420000000000002</v>
          </cell>
          <cell r="F118">
            <v>18718000</v>
          </cell>
          <cell r="G118">
            <v>15732000</v>
          </cell>
          <cell r="H118">
            <v>2986000</v>
          </cell>
          <cell r="I118">
            <v>0</v>
          </cell>
          <cell r="J118">
            <v>0</v>
          </cell>
          <cell r="K118">
            <v>0</v>
          </cell>
          <cell r="L118">
            <v>682000</v>
          </cell>
          <cell r="M118">
            <v>6649000</v>
          </cell>
          <cell r="N118">
            <v>6369000</v>
          </cell>
          <cell r="O118">
            <v>280000</v>
          </cell>
          <cell r="P118">
            <v>26049000</v>
          </cell>
          <cell r="Q118">
            <v>4110</v>
          </cell>
          <cell r="R118">
            <v>6644890</v>
          </cell>
          <cell r="S118">
            <v>6364120</v>
          </cell>
          <cell r="T118">
            <v>4880</v>
          </cell>
          <cell r="U118">
            <v>1687000</v>
          </cell>
          <cell r="V118">
            <v>4682000</v>
          </cell>
          <cell r="W118">
            <v>280000</v>
          </cell>
          <cell r="X118">
            <v>280770</v>
          </cell>
          <cell r="Y118">
            <v>-770</v>
          </cell>
          <cell r="Z118">
            <v>0</v>
          </cell>
          <cell r="AA118">
            <v>652000</v>
          </cell>
          <cell r="AB118">
            <v>30000</v>
          </cell>
        </row>
        <row r="119">
          <cell r="A119" t="str">
            <v>2</v>
          </cell>
          <cell r="B119" t="str">
            <v>600069508</v>
          </cell>
          <cell r="C119">
            <v>47.77</v>
          </cell>
          <cell r="D119">
            <v>31.84</v>
          </cell>
          <cell r="E119">
            <v>15.93</v>
          </cell>
          <cell r="F119">
            <v>12901000</v>
          </cell>
          <cell r="G119">
            <v>10316000</v>
          </cell>
          <cell r="H119">
            <v>2585000</v>
          </cell>
          <cell r="I119">
            <v>0</v>
          </cell>
          <cell r="J119">
            <v>0</v>
          </cell>
          <cell r="K119">
            <v>0</v>
          </cell>
          <cell r="L119">
            <v>418000</v>
          </cell>
          <cell r="M119">
            <v>4584000</v>
          </cell>
          <cell r="N119">
            <v>4392000</v>
          </cell>
          <cell r="O119">
            <v>192000</v>
          </cell>
          <cell r="P119">
            <v>17903000</v>
          </cell>
          <cell r="Q119">
            <v>4145</v>
          </cell>
          <cell r="R119">
            <v>4579855</v>
          </cell>
          <cell r="S119">
            <v>4386340</v>
          </cell>
          <cell r="T119">
            <v>5660</v>
          </cell>
          <cell r="U119">
            <v>1164000</v>
          </cell>
          <cell r="V119">
            <v>3228000</v>
          </cell>
          <cell r="W119">
            <v>192000</v>
          </cell>
          <cell r="X119">
            <v>193515</v>
          </cell>
          <cell r="Y119">
            <v>-1515</v>
          </cell>
          <cell r="Z119">
            <v>0</v>
          </cell>
          <cell r="AA119">
            <v>398000</v>
          </cell>
          <cell r="AB119">
            <v>20000</v>
          </cell>
        </row>
        <row r="120">
          <cell r="A120" t="str">
            <v>2</v>
          </cell>
          <cell r="B120" t="str">
            <v>600069516</v>
          </cell>
          <cell r="C120">
            <v>57.53</v>
          </cell>
          <cell r="D120">
            <v>46.33</v>
          </cell>
          <cell r="E120">
            <v>11.2</v>
          </cell>
          <cell r="F120">
            <v>16953000</v>
          </cell>
          <cell r="G120">
            <v>15146000</v>
          </cell>
          <cell r="H120">
            <v>1807000</v>
          </cell>
          <cell r="I120">
            <v>0</v>
          </cell>
          <cell r="J120">
            <v>0</v>
          </cell>
          <cell r="K120">
            <v>0</v>
          </cell>
          <cell r="L120">
            <v>543000</v>
          </cell>
          <cell r="M120">
            <v>6023000</v>
          </cell>
          <cell r="N120">
            <v>5770000</v>
          </cell>
          <cell r="O120">
            <v>253000</v>
          </cell>
          <cell r="P120">
            <v>23519000</v>
          </cell>
          <cell r="Q120">
            <v>4685</v>
          </cell>
          <cell r="R120">
            <v>6018315</v>
          </cell>
          <cell r="S120">
            <v>5764020</v>
          </cell>
          <cell r="T120">
            <v>5980</v>
          </cell>
          <cell r="U120">
            <v>1527000</v>
          </cell>
          <cell r="V120">
            <v>4243000</v>
          </cell>
          <cell r="W120">
            <v>253000</v>
          </cell>
          <cell r="X120">
            <v>254295</v>
          </cell>
          <cell r="Y120">
            <v>-1295</v>
          </cell>
          <cell r="Z120">
            <v>0</v>
          </cell>
          <cell r="AA120">
            <v>519000</v>
          </cell>
          <cell r="AB120">
            <v>24000</v>
          </cell>
        </row>
        <row r="121">
          <cell r="A121" t="str">
            <v>2</v>
          </cell>
          <cell r="B121" t="str">
            <v>600069532</v>
          </cell>
          <cell r="C121">
            <v>41.8</v>
          </cell>
          <cell r="D121">
            <v>28.38</v>
          </cell>
          <cell r="E121">
            <v>13.42</v>
          </cell>
          <cell r="F121">
            <v>11301000</v>
          </cell>
          <cell r="G121">
            <v>9133000</v>
          </cell>
          <cell r="H121">
            <v>2168000</v>
          </cell>
          <cell r="I121">
            <v>0</v>
          </cell>
          <cell r="J121">
            <v>0</v>
          </cell>
          <cell r="K121">
            <v>0</v>
          </cell>
          <cell r="L121">
            <v>376000</v>
          </cell>
          <cell r="M121">
            <v>4017000</v>
          </cell>
          <cell r="N121">
            <v>3848000</v>
          </cell>
          <cell r="O121">
            <v>169000</v>
          </cell>
          <cell r="P121">
            <v>15694000</v>
          </cell>
          <cell r="Q121">
            <v>5145</v>
          </cell>
          <cell r="R121">
            <v>4011855</v>
          </cell>
          <cell r="S121">
            <v>3842340</v>
          </cell>
          <cell r="T121">
            <v>5660</v>
          </cell>
          <cell r="U121">
            <v>1018000</v>
          </cell>
          <cell r="V121">
            <v>2830000</v>
          </cell>
          <cell r="W121">
            <v>169000</v>
          </cell>
          <cell r="X121">
            <v>169515</v>
          </cell>
          <cell r="Y121">
            <v>-515</v>
          </cell>
          <cell r="Z121">
            <v>0</v>
          </cell>
          <cell r="AA121">
            <v>359000</v>
          </cell>
          <cell r="AB121">
            <v>17000</v>
          </cell>
        </row>
        <row r="122">
          <cell r="A122" t="str">
            <v>2</v>
          </cell>
          <cell r="B122" t="str">
            <v>600069541</v>
          </cell>
          <cell r="C122">
            <v>81.260000000000005</v>
          </cell>
          <cell r="D122">
            <v>60.37</v>
          </cell>
          <cell r="E122">
            <v>20.89</v>
          </cell>
          <cell r="F122">
            <v>22939000</v>
          </cell>
          <cell r="G122">
            <v>19553000</v>
          </cell>
          <cell r="H122">
            <v>3386000</v>
          </cell>
          <cell r="I122">
            <v>0</v>
          </cell>
          <cell r="J122">
            <v>0</v>
          </cell>
          <cell r="K122">
            <v>0</v>
          </cell>
          <cell r="L122">
            <v>885000</v>
          </cell>
          <cell r="M122">
            <v>8139000</v>
          </cell>
          <cell r="N122">
            <v>7798000</v>
          </cell>
          <cell r="O122">
            <v>341000</v>
          </cell>
          <cell r="P122">
            <v>31963000</v>
          </cell>
          <cell r="Q122">
            <v>-4345</v>
          </cell>
          <cell r="R122">
            <v>8143345</v>
          </cell>
          <cell r="S122">
            <v>7799260</v>
          </cell>
          <cell r="T122">
            <v>-1260</v>
          </cell>
          <cell r="U122">
            <v>2062000</v>
          </cell>
          <cell r="V122">
            <v>5736000</v>
          </cell>
          <cell r="W122">
            <v>341000</v>
          </cell>
          <cell r="X122">
            <v>344085</v>
          </cell>
          <cell r="Y122">
            <v>-3085</v>
          </cell>
          <cell r="Z122">
            <v>0</v>
          </cell>
          <cell r="AA122">
            <v>850000</v>
          </cell>
          <cell r="AB122">
            <v>35000</v>
          </cell>
        </row>
        <row r="123">
          <cell r="A123" t="str">
            <v>2</v>
          </cell>
          <cell r="B123" t="str">
            <v>600069559</v>
          </cell>
          <cell r="C123">
            <v>51.27</v>
          </cell>
          <cell r="D123">
            <v>36.229999999999997</v>
          </cell>
          <cell r="E123">
            <v>15.04</v>
          </cell>
          <cell r="F123">
            <v>14071000</v>
          </cell>
          <cell r="G123">
            <v>11647000</v>
          </cell>
          <cell r="H123">
            <v>2424000</v>
          </cell>
          <cell r="I123">
            <v>0</v>
          </cell>
          <cell r="J123">
            <v>0</v>
          </cell>
          <cell r="K123">
            <v>0</v>
          </cell>
          <cell r="L123">
            <v>407000</v>
          </cell>
          <cell r="M123">
            <v>4997000</v>
          </cell>
          <cell r="N123">
            <v>4789000</v>
          </cell>
          <cell r="O123">
            <v>208000</v>
          </cell>
          <cell r="P123">
            <v>19475000</v>
          </cell>
          <cell r="Q123">
            <v>1795</v>
          </cell>
          <cell r="R123">
            <v>4995205</v>
          </cell>
          <cell r="S123">
            <v>4784140</v>
          </cell>
          <cell r="T123">
            <v>4860</v>
          </cell>
          <cell r="U123">
            <v>1268000</v>
          </cell>
          <cell r="V123">
            <v>3521000</v>
          </cell>
          <cell r="W123">
            <v>208000</v>
          </cell>
          <cell r="X123">
            <v>211065</v>
          </cell>
          <cell r="Y123">
            <v>-3065</v>
          </cell>
          <cell r="Z123">
            <v>0</v>
          </cell>
          <cell r="AA123">
            <v>385000</v>
          </cell>
          <cell r="AB123">
            <v>22000</v>
          </cell>
        </row>
        <row r="124">
          <cell r="A124" t="str">
            <v>2</v>
          </cell>
          <cell r="B124" t="str">
            <v>600069567</v>
          </cell>
          <cell r="C124">
            <v>53.44</v>
          </cell>
          <cell r="D124">
            <v>38.57</v>
          </cell>
          <cell r="E124">
            <v>14.87</v>
          </cell>
          <cell r="F124">
            <v>14863000</v>
          </cell>
          <cell r="G124">
            <v>12453000</v>
          </cell>
          <cell r="H124">
            <v>2410000</v>
          </cell>
          <cell r="I124">
            <v>0</v>
          </cell>
          <cell r="J124">
            <v>0</v>
          </cell>
          <cell r="K124">
            <v>0</v>
          </cell>
          <cell r="L124">
            <v>533000</v>
          </cell>
          <cell r="M124">
            <v>5280000</v>
          </cell>
          <cell r="N124">
            <v>5057000</v>
          </cell>
          <cell r="O124">
            <v>223000</v>
          </cell>
          <cell r="P124">
            <v>20676000</v>
          </cell>
          <cell r="Q124">
            <v>3635</v>
          </cell>
          <cell r="R124">
            <v>5276365</v>
          </cell>
          <cell r="S124">
            <v>5053420</v>
          </cell>
          <cell r="T124">
            <v>3580</v>
          </cell>
          <cell r="U124">
            <v>1339000</v>
          </cell>
          <cell r="V124">
            <v>3718000</v>
          </cell>
          <cell r="W124">
            <v>223000</v>
          </cell>
          <cell r="X124">
            <v>222945</v>
          </cell>
          <cell r="Y124">
            <v>55</v>
          </cell>
          <cell r="Z124">
            <v>0</v>
          </cell>
          <cell r="AA124">
            <v>510000</v>
          </cell>
          <cell r="AB124">
            <v>23000</v>
          </cell>
        </row>
        <row r="125">
          <cell r="A125" t="str">
            <v>2</v>
          </cell>
          <cell r="B125" t="str">
            <v>600069575</v>
          </cell>
          <cell r="C125">
            <v>91.67</v>
          </cell>
          <cell r="D125">
            <v>67.97</v>
          </cell>
          <cell r="E125">
            <v>23.7</v>
          </cell>
          <cell r="F125">
            <v>25721000</v>
          </cell>
          <cell r="G125">
            <v>21877000</v>
          </cell>
          <cell r="H125">
            <v>3844000</v>
          </cell>
          <cell r="I125">
            <v>0</v>
          </cell>
          <cell r="J125">
            <v>0</v>
          </cell>
          <cell r="K125">
            <v>0</v>
          </cell>
          <cell r="L125">
            <v>975000</v>
          </cell>
          <cell r="M125">
            <v>9135000</v>
          </cell>
          <cell r="N125">
            <v>8748000</v>
          </cell>
          <cell r="O125">
            <v>387000</v>
          </cell>
          <cell r="P125">
            <v>35831000</v>
          </cell>
          <cell r="Q125">
            <v>4045</v>
          </cell>
          <cell r="R125">
            <v>9130955</v>
          </cell>
          <cell r="S125">
            <v>8745140</v>
          </cell>
          <cell r="T125">
            <v>2860</v>
          </cell>
          <cell r="U125">
            <v>2315000</v>
          </cell>
          <cell r="V125">
            <v>6433000</v>
          </cell>
          <cell r="W125">
            <v>387000</v>
          </cell>
          <cell r="X125">
            <v>385815</v>
          </cell>
          <cell r="Y125">
            <v>1185</v>
          </cell>
          <cell r="Z125">
            <v>0</v>
          </cell>
          <cell r="AA125">
            <v>935000</v>
          </cell>
          <cell r="AB125">
            <v>40000</v>
          </cell>
        </row>
        <row r="126">
          <cell r="A126" t="str">
            <v>2</v>
          </cell>
          <cell r="B126" t="str">
            <v>600069583</v>
          </cell>
          <cell r="C126">
            <v>67.55</v>
          </cell>
          <cell r="D126">
            <v>46.79</v>
          </cell>
          <cell r="E126">
            <v>20.76</v>
          </cell>
          <cell r="F126">
            <v>18207000</v>
          </cell>
          <cell r="G126">
            <v>14855000</v>
          </cell>
          <cell r="H126">
            <v>3352000</v>
          </cell>
          <cell r="I126">
            <v>0</v>
          </cell>
          <cell r="J126">
            <v>0</v>
          </cell>
          <cell r="K126">
            <v>0</v>
          </cell>
          <cell r="L126">
            <v>566000</v>
          </cell>
          <cell r="M126">
            <v>6467000</v>
          </cell>
          <cell r="N126">
            <v>6195000</v>
          </cell>
          <cell r="O126">
            <v>272000</v>
          </cell>
          <cell r="P126">
            <v>25240000</v>
          </cell>
          <cell r="Q126">
            <v>3515</v>
          </cell>
          <cell r="R126">
            <v>6463485</v>
          </cell>
          <cell r="S126">
            <v>6190380</v>
          </cell>
          <cell r="T126">
            <v>4620</v>
          </cell>
          <cell r="U126">
            <v>1638000</v>
          </cell>
          <cell r="V126">
            <v>4557000</v>
          </cell>
          <cell r="W126">
            <v>272000</v>
          </cell>
          <cell r="X126">
            <v>273105</v>
          </cell>
          <cell r="Y126">
            <v>-1105</v>
          </cell>
          <cell r="Z126">
            <v>0</v>
          </cell>
          <cell r="AA126">
            <v>538000</v>
          </cell>
          <cell r="AB126">
            <v>28000</v>
          </cell>
        </row>
        <row r="127">
          <cell r="A127" t="str">
            <v>2</v>
          </cell>
          <cell r="B127" t="str">
            <v>600069605</v>
          </cell>
          <cell r="C127">
            <v>17.690000000000001</v>
          </cell>
          <cell r="D127">
            <v>11.88</v>
          </cell>
          <cell r="E127">
            <v>5.81</v>
          </cell>
          <cell r="F127">
            <v>4655000</v>
          </cell>
          <cell r="G127">
            <v>3716000</v>
          </cell>
          <cell r="H127">
            <v>939000</v>
          </cell>
          <cell r="I127">
            <v>0</v>
          </cell>
          <cell r="J127">
            <v>0</v>
          </cell>
          <cell r="K127">
            <v>0</v>
          </cell>
          <cell r="L127">
            <v>164000</v>
          </cell>
          <cell r="M127">
            <v>1655000</v>
          </cell>
          <cell r="N127">
            <v>1586000</v>
          </cell>
          <cell r="O127">
            <v>69000</v>
          </cell>
          <cell r="P127">
            <v>6474000</v>
          </cell>
          <cell r="Q127">
            <v>2475</v>
          </cell>
          <cell r="R127">
            <v>1652525</v>
          </cell>
          <cell r="S127">
            <v>1582700</v>
          </cell>
          <cell r="T127">
            <v>3300</v>
          </cell>
          <cell r="U127">
            <v>420000</v>
          </cell>
          <cell r="V127">
            <v>1166000</v>
          </cell>
          <cell r="W127">
            <v>69000</v>
          </cell>
          <cell r="X127">
            <v>69825</v>
          </cell>
          <cell r="Y127">
            <v>-825</v>
          </cell>
          <cell r="Z127">
            <v>0</v>
          </cell>
          <cell r="AA127">
            <v>158000</v>
          </cell>
          <cell r="AB127">
            <v>6000</v>
          </cell>
        </row>
        <row r="128">
          <cell r="A128" t="str">
            <v>2</v>
          </cell>
          <cell r="B128" t="str">
            <v>600069613</v>
          </cell>
          <cell r="C128">
            <v>30.95</v>
          </cell>
          <cell r="D128">
            <v>20.49</v>
          </cell>
          <cell r="E128">
            <v>10.46</v>
          </cell>
          <cell r="F128">
            <v>8054000</v>
          </cell>
          <cell r="G128">
            <v>6368000</v>
          </cell>
          <cell r="H128">
            <v>1686000</v>
          </cell>
          <cell r="I128">
            <v>0</v>
          </cell>
          <cell r="J128">
            <v>0</v>
          </cell>
          <cell r="K128">
            <v>0</v>
          </cell>
          <cell r="L128">
            <v>277000</v>
          </cell>
          <cell r="M128">
            <v>2859000</v>
          </cell>
          <cell r="N128">
            <v>2740000</v>
          </cell>
          <cell r="O128">
            <v>119000</v>
          </cell>
          <cell r="P128">
            <v>11190000</v>
          </cell>
          <cell r="Q128">
            <v>-170</v>
          </cell>
          <cell r="R128">
            <v>2859170</v>
          </cell>
          <cell r="S128">
            <v>2738360</v>
          </cell>
          <cell r="T128">
            <v>1640</v>
          </cell>
          <cell r="U128">
            <v>725000</v>
          </cell>
          <cell r="V128">
            <v>2015000</v>
          </cell>
          <cell r="W128">
            <v>119000</v>
          </cell>
          <cell r="X128">
            <v>120810</v>
          </cell>
          <cell r="Y128">
            <v>-1810</v>
          </cell>
          <cell r="Z128">
            <v>0</v>
          </cell>
          <cell r="AA128">
            <v>264000</v>
          </cell>
          <cell r="AB128">
            <v>13000</v>
          </cell>
        </row>
        <row r="129">
          <cell r="A129" t="str">
            <v>2</v>
          </cell>
          <cell r="B129" t="str">
            <v>600069630</v>
          </cell>
          <cell r="C129">
            <v>77.819999999999993</v>
          </cell>
          <cell r="D129">
            <v>55.9</v>
          </cell>
          <cell r="E129">
            <v>21.92</v>
          </cell>
          <cell r="F129">
            <v>21568000</v>
          </cell>
          <cell r="G129">
            <v>18013000</v>
          </cell>
          <cell r="H129">
            <v>3555000</v>
          </cell>
          <cell r="I129">
            <v>0</v>
          </cell>
          <cell r="J129">
            <v>0</v>
          </cell>
          <cell r="K129">
            <v>0</v>
          </cell>
          <cell r="L129">
            <v>803000</v>
          </cell>
          <cell r="M129">
            <v>7657000</v>
          </cell>
          <cell r="N129">
            <v>7335000</v>
          </cell>
          <cell r="O129">
            <v>322000</v>
          </cell>
          <cell r="P129">
            <v>30028000</v>
          </cell>
          <cell r="Q129">
            <v>360</v>
          </cell>
          <cell r="R129">
            <v>7656640</v>
          </cell>
          <cell r="S129">
            <v>7333120</v>
          </cell>
          <cell r="T129">
            <v>1880</v>
          </cell>
          <cell r="U129">
            <v>1941000</v>
          </cell>
          <cell r="V129">
            <v>5394000</v>
          </cell>
          <cell r="W129">
            <v>322000</v>
          </cell>
          <cell r="X129">
            <v>323520</v>
          </cell>
          <cell r="Y129">
            <v>-1520</v>
          </cell>
          <cell r="Z129">
            <v>0</v>
          </cell>
          <cell r="AA129">
            <v>770000</v>
          </cell>
          <cell r="AB129">
            <v>33000</v>
          </cell>
        </row>
        <row r="130">
          <cell r="A130" t="str">
            <v>2</v>
          </cell>
          <cell r="B130" t="str">
            <v>600069648</v>
          </cell>
          <cell r="C130">
            <v>61.55</v>
          </cell>
          <cell r="D130">
            <v>44.09</v>
          </cell>
          <cell r="E130">
            <v>17.46</v>
          </cell>
          <cell r="F130">
            <v>17119000</v>
          </cell>
          <cell r="G130">
            <v>14289000</v>
          </cell>
          <cell r="H130">
            <v>2830000</v>
          </cell>
          <cell r="I130">
            <v>0</v>
          </cell>
          <cell r="J130">
            <v>0</v>
          </cell>
          <cell r="K130">
            <v>0</v>
          </cell>
          <cell r="L130">
            <v>656000</v>
          </cell>
          <cell r="M130">
            <v>6080000</v>
          </cell>
          <cell r="N130">
            <v>5824000</v>
          </cell>
          <cell r="O130">
            <v>256000</v>
          </cell>
          <cell r="P130">
            <v>23855000</v>
          </cell>
          <cell r="Q130">
            <v>2755</v>
          </cell>
          <cell r="R130">
            <v>6077245</v>
          </cell>
          <cell r="S130">
            <v>5820460</v>
          </cell>
          <cell r="T130">
            <v>3540</v>
          </cell>
          <cell r="U130">
            <v>1540000</v>
          </cell>
          <cell r="V130">
            <v>4284000</v>
          </cell>
          <cell r="W130">
            <v>256000</v>
          </cell>
          <cell r="X130">
            <v>256785</v>
          </cell>
          <cell r="Y130">
            <v>-785</v>
          </cell>
          <cell r="Z130">
            <v>0</v>
          </cell>
          <cell r="AA130">
            <v>628000</v>
          </cell>
          <cell r="AB130">
            <v>28000</v>
          </cell>
        </row>
        <row r="131">
          <cell r="A131" t="str">
            <v>2</v>
          </cell>
          <cell r="B131" t="str">
            <v>600069656</v>
          </cell>
          <cell r="C131">
            <v>14.34</v>
          </cell>
          <cell r="D131">
            <v>10.91</v>
          </cell>
          <cell r="E131">
            <v>3.43</v>
          </cell>
          <cell r="F131">
            <v>4058000</v>
          </cell>
          <cell r="G131">
            <v>3502000</v>
          </cell>
          <cell r="H131">
            <v>556000</v>
          </cell>
          <cell r="I131">
            <v>0</v>
          </cell>
          <cell r="J131">
            <v>0</v>
          </cell>
          <cell r="K131">
            <v>0</v>
          </cell>
          <cell r="L131">
            <v>183000</v>
          </cell>
          <cell r="M131">
            <v>1443000</v>
          </cell>
          <cell r="N131">
            <v>1382000</v>
          </cell>
          <cell r="O131">
            <v>61000</v>
          </cell>
          <cell r="P131">
            <v>5684000</v>
          </cell>
          <cell r="Q131">
            <v>2410</v>
          </cell>
          <cell r="R131">
            <v>1440590</v>
          </cell>
          <cell r="S131">
            <v>1379720</v>
          </cell>
          <cell r="T131">
            <v>2280</v>
          </cell>
          <cell r="U131">
            <v>366000</v>
          </cell>
          <cell r="V131">
            <v>1016000</v>
          </cell>
          <cell r="W131">
            <v>61000</v>
          </cell>
          <cell r="X131">
            <v>60870</v>
          </cell>
          <cell r="Y131">
            <v>130</v>
          </cell>
          <cell r="Z131">
            <v>0</v>
          </cell>
          <cell r="AA131">
            <v>177000</v>
          </cell>
          <cell r="AB131">
            <v>6000</v>
          </cell>
        </row>
        <row r="132">
          <cell r="A132" t="str">
            <v>2</v>
          </cell>
          <cell r="B132" t="str">
            <v>600069672</v>
          </cell>
          <cell r="C132">
            <v>40.28</v>
          </cell>
          <cell r="D132">
            <v>32.36</v>
          </cell>
          <cell r="E132">
            <v>7.92</v>
          </cell>
          <cell r="F132">
            <v>11806000</v>
          </cell>
          <cell r="G132">
            <v>10529000</v>
          </cell>
          <cell r="H132">
            <v>1277000</v>
          </cell>
          <cell r="I132">
            <v>0</v>
          </cell>
          <cell r="J132">
            <v>0</v>
          </cell>
          <cell r="K132">
            <v>0</v>
          </cell>
          <cell r="L132">
            <v>419000</v>
          </cell>
          <cell r="M132">
            <v>4193000</v>
          </cell>
          <cell r="N132">
            <v>4017000</v>
          </cell>
          <cell r="O132">
            <v>176000</v>
          </cell>
          <cell r="P132">
            <v>16418000</v>
          </cell>
          <cell r="Q132">
            <v>1870</v>
          </cell>
          <cell r="R132">
            <v>4191130</v>
          </cell>
          <cell r="S132">
            <v>4014040</v>
          </cell>
          <cell r="T132">
            <v>2960</v>
          </cell>
          <cell r="U132">
            <v>1063000</v>
          </cell>
          <cell r="V132">
            <v>2954000</v>
          </cell>
          <cell r="W132">
            <v>176000</v>
          </cell>
          <cell r="X132">
            <v>177090</v>
          </cell>
          <cell r="Y132">
            <v>-1090</v>
          </cell>
          <cell r="Z132">
            <v>0</v>
          </cell>
          <cell r="AA132">
            <v>400000</v>
          </cell>
          <cell r="AB132">
            <v>19000</v>
          </cell>
        </row>
        <row r="133">
          <cell r="A133" t="str">
            <v>2</v>
          </cell>
          <cell r="B133" t="str">
            <v>600069681</v>
          </cell>
          <cell r="C133">
            <v>50.67</v>
          </cell>
          <cell r="D133">
            <v>35.450000000000003</v>
          </cell>
          <cell r="E133">
            <v>15.22</v>
          </cell>
          <cell r="F133">
            <v>14037000</v>
          </cell>
          <cell r="G133">
            <v>11569000</v>
          </cell>
          <cell r="H133">
            <v>2468000</v>
          </cell>
          <cell r="I133">
            <v>0</v>
          </cell>
          <cell r="J133">
            <v>0</v>
          </cell>
          <cell r="K133">
            <v>0</v>
          </cell>
          <cell r="L133">
            <v>504000</v>
          </cell>
          <cell r="M133">
            <v>4986000</v>
          </cell>
          <cell r="N133">
            <v>4776000</v>
          </cell>
          <cell r="O133">
            <v>210000</v>
          </cell>
          <cell r="P133">
            <v>19527000</v>
          </cell>
          <cell r="Q133">
            <v>2865</v>
          </cell>
          <cell r="R133">
            <v>4983135</v>
          </cell>
          <cell r="S133">
            <v>4772580</v>
          </cell>
          <cell r="T133">
            <v>3420</v>
          </cell>
          <cell r="U133">
            <v>1263000</v>
          </cell>
          <cell r="V133">
            <v>3513000</v>
          </cell>
          <cell r="W133">
            <v>210000</v>
          </cell>
          <cell r="X133">
            <v>210555</v>
          </cell>
          <cell r="Y133">
            <v>-555</v>
          </cell>
          <cell r="Z133">
            <v>0</v>
          </cell>
          <cell r="AA133">
            <v>483000</v>
          </cell>
          <cell r="AB133">
            <v>21000</v>
          </cell>
        </row>
        <row r="134">
          <cell r="A134" t="str">
            <v>2</v>
          </cell>
          <cell r="B134" t="str">
            <v>600069699</v>
          </cell>
          <cell r="C134">
            <v>49.46</v>
          </cell>
          <cell r="D134">
            <v>32.9</v>
          </cell>
          <cell r="E134">
            <v>16.559999999999999</v>
          </cell>
          <cell r="F134">
            <v>13394000</v>
          </cell>
          <cell r="G134">
            <v>10707000</v>
          </cell>
          <cell r="H134">
            <v>2687000</v>
          </cell>
          <cell r="I134">
            <v>0</v>
          </cell>
          <cell r="J134">
            <v>0</v>
          </cell>
          <cell r="K134">
            <v>0</v>
          </cell>
          <cell r="L134">
            <v>461000</v>
          </cell>
          <cell r="M134">
            <v>4757000</v>
          </cell>
          <cell r="N134">
            <v>4556000</v>
          </cell>
          <cell r="O134">
            <v>201000</v>
          </cell>
          <cell r="P134">
            <v>18612000</v>
          </cell>
          <cell r="Q134">
            <v>2130</v>
          </cell>
          <cell r="R134">
            <v>4754870</v>
          </cell>
          <cell r="S134">
            <v>4553960</v>
          </cell>
          <cell r="T134">
            <v>2040</v>
          </cell>
          <cell r="U134">
            <v>1206000</v>
          </cell>
          <cell r="V134">
            <v>3350000</v>
          </cell>
          <cell r="W134">
            <v>201000</v>
          </cell>
          <cell r="X134">
            <v>200910</v>
          </cell>
          <cell r="Y134">
            <v>90</v>
          </cell>
          <cell r="Z134">
            <v>0</v>
          </cell>
          <cell r="AA134">
            <v>440000</v>
          </cell>
          <cell r="AB134">
            <v>21000</v>
          </cell>
        </row>
        <row r="135">
          <cell r="A135" t="str">
            <v>2</v>
          </cell>
          <cell r="B135" t="str">
            <v>600069702</v>
          </cell>
          <cell r="C135">
            <v>51.56</v>
          </cell>
          <cell r="D135">
            <v>34.909999999999997</v>
          </cell>
          <cell r="E135">
            <v>16.649999999999999</v>
          </cell>
          <cell r="F135">
            <v>13755000</v>
          </cell>
          <cell r="G135">
            <v>11071000</v>
          </cell>
          <cell r="H135">
            <v>2684000</v>
          </cell>
          <cell r="I135">
            <v>0</v>
          </cell>
          <cell r="J135">
            <v>0</v>
          </cell>
          <cell r="K135">
            <v>0</v>
          </cell>
          <cell r="L135">
            <v>399000</v>
          </cell>
          <cell r="M135">
            <v>4884000</v>
          </cell>
          <cell r="N135">
            <v>4680000</v>
          </cell>
          <cell r="O135">
            <v>204000</v>
          </cell>
          <cell r="P135">
            <v>19038000</v>
          </cell>
          <cell r="Q135">
            <v>975</v>
          </cell>
          <cell r="R135">
            <v>4883025</v>
          </cell>
          <cell r="S135">
            <v>4676700</v>
          </cell>
          <cell r="T135">
            <v>3300</v>
          </cell>
          <cell r="U135">
            <v>1239000</v>
          </cell>
          <cell r="V135">
            <v>3441000</v>
          </cell>
          <cell r="W135">
            <v>204000</v>
          </cell>
          <cell r="X135">
            <v>206325</v>
          </cell>
          <cell r="Y135">
            <v>-2325</v>
          </cell>
          <cell r="Z135">
            <v>0</v>
          </cell>
          <cell r="AA135">
            <v>378000</v>
          </cell>
          <cell r="AB135">
            <v>21000</v>
          </cell>
        </row>
        <row r="136">
          <cell r="A136" t="str">
            <v>2</v>
          </cell>
          <cell r="B136" t="str">
            <v>600069729</v>
          </cell>
          <cell r="C136">
            <v>74.67</v>
          </cell>
          <cell r="D136">
            <v>52.85</v>
          </cell>
          <cell r="E136">
            <v>21.82</v>
          </cell>
          <cell r="F136">
            <v>20647000</v>
          </cell>
          <cell r="G136">
            <v>17108000</v>
          </cell>
          <cell r="H136">
            <v>3539000</v>
          </cell>
          <cell r="I136">
            <v>0</v>
          </cell>
          <cell r="J136">
            <v>0</v>
          </cell>
          <cell r="K136">
            <v>0</v>
          </cell>
          <cell r="L136">
            <v>763000</v>
          </cell>
          <cell r="M136">
            <v>7331000</v>
          </cell>
          <cell r="N136">
            <v>7023000</v>
          </cell>
          <cell r="O136">
            <v>308000</v>
          </cell>
          <cell r="P136">
            <v>28741000</v>
          </cell>
          <cell r="Q136">
            <v>1315</v>
          </cell>
          <cell r="R136">
            <v>7329685</v>
          </cell>
          <cell r="S136">
            <v>7019980</v>
          </cell>
          <cell r="T136">
            <v>3020</v>
          </cell>
          <cell r="U136">
            <v>1859000</v>
          </cell>
          <cell r="V136">
            <v>5164000</v>
          </cell>
          <cell r="W136">
            <v>308000</v>
          </cell>
          <cell r="X136">
            <v>309705</v>
          </cell>
          <cell r="Y136">
            <v>-1705</v>
          </cell>
          <cell r="Z136">
            <v>0</v>
          </cell>
          <cell r="AA136">
            <v>730000</v>
          </cell>
          <cell r="AB136">
            <v>33000</v>
          </cell>
        </row>
        <row r="137">
          <cell r="A137" t="str">
            <v>2</v>
          </cell>
          <cell r="B137" t="str">
            <v>600069737</v>
          </cell>
          <cell r="C137">
            <v>37.24</v>
          </cell>
          <cell r="D137">
            <v>25.1</v>
          </cell>
          <cell r="E137">
            <v>12.14</v>
          </cell>
          <cell r="F137">
            <v>10182000</v>
          </cell>
          <cell r="G137">
            <v>8211000</v>
          </cell>
          <cell r="H137">
            <v>1971000</v>
          </cell>
          <cell r="I137">
            <v>0</v>
          </cell>
          <cell r="J137">
            <v>0</v>
          </cell>
          <cell r="K137">
            <v>0</v>
          </cell>
          <cell r="L137">
            <v>332000</v>
          </cell>
          <cell r="M137">
            <v>3617000</v>
          </cell>
          <cell r="N137">
            <v>3464000</v>
          </cell>
          <cell r="O137">
            <v>153000</v>
          </cell>
          <cell r="P137">
            <v>14131000</v>
          </cell>
          <cell r="Q137">
            <v>2390</v>
          </cell>
          <cell r="R137">
            <v>3614610</v>
          </cell>
          <cell r="S137">
            <v>3461880</v>
          </cell>
          <cell r="T137">
            <v>2120</v>
          </cell>
          <cell r="U137">
            <v>916000</v>
          </cell>
          <cell r="V137">
            <v>2548000</v>
          </cell>
          <cell r="W137">
            <v>153000</v>
          </cell>
          <cell r="X137">
            <v>152730</v>
          </cell>
          <cell r="Y137">
            <v>270</v>
          </cell>
          <cell r="Z137">
            <v>0</v>
          </cell>
          <cell r="AA137">
            <v>317000</v>
          </cell>
          <cell r="AB137">
            <v>15000</v>
          </cell>
        </row>
        <row r="138">
          <cell r="A138" t="str">
            <v>2</v>
          </cell>
          <cell r="B138" t="str">
            <v>600069745</v>
          </cell>
          <cell r="C138">
            <v>58.15</v>
          </cell>
          <cell r="D138">
            <v>42.15</v>
          </cell>
          <cell r="E138">
            <v>16</v>
          </cell>
          <cell r="F138">
            <v>16241000</v>
          </cell>
          <cell r="G138">
            <v>13647000</v>
          </cell>
          <cell r="H138">
            <v>2594000</v>
          </cell>
          <cell r="I138">
            <v>0</v>
          </cell>
          <cell r="J138">
            <v>0</v>
          </cell>
          <cell r="K138">
            <v>0</v>
          </cell>
          <cell r="L138">
            <v>555000</v>
          </cell>
          <cell r="M138">
            <v>5767000</v>
          </cell>
          <cell r="N138">
            <v>5524000</v>
          </cell>
          <cell r="O138">
            <v>243000</v>
          </cell>
          <cell r="P138">
            <v>22563000</v>
          </cell>
          <cell r="Q138">
            <v>1445</v>
          </cell>
          <cell r="R138">
            <v>5765555</v>
          </cell>
          <cell r="S138">
            <v>5521940</v>
          </cell>
          <cell r="T138">
            <v>2060</v>
          </cell>
          <cell r="U138">
            <v>1459000</v>
          </cell>
          <cell r="V138">
            <v>4065000</v>
          </cell>
          <cell r="W138">
            <v>243000</v>
          </cell>
          <cell r="X138">
            <v>243615</v>
          </cell>
          <cell r="Y138">
            <v>-615</v>
          </cell>
          <cell r="Z138">
            <v>0</v>
          </cell>
          <cell r="AA138">
            <v>531000</v>
          </cell>
          <cell r="AB138">
            <v>24000</v>
          </cell>
        </row>
        <row r="139">
          <cell r="A139" t="str">
            <v>2</v>
          </cell>
          <cell r="B139" t="str">
            <v>600069753</v>
          </cell>
          <cell r="C139">
            <v>97.82</v>
          </cell>
          <cell r="D139">
            <v>73.12</v>
          </cell>
          <cell r="E139">
            <v>24.7</v>
          </cell>
          <cell r="F139">
            <v>27768000</v>
          </cell>
          <cell r="G139">
            <v>23763000</v>
          </cell>
          <cell r="H139">
            <v>4005000</v>
          </cell>
          <cell r="I139">
            <v>0</v>
          </cell>
          <cell r="J139">
            <v>0</v>
          </cell>
          <cell r="K139">
            <v>0</v>
          </cell>
          <cell r="L139">
            <v>1033000</v>
          </cell>
          <cell r="M139">
            <v>9863000</v>
          </cell>
          <cell r="N139">
            <v>9446000</v>
          </cell>
          <cell r="O139">
            <v>417000</v>
          </cell>
          <cell r="P139">
            <v>38664000</v>
          </cell>
          <cell r="Q139">
            <v>5360</v>
          </cell>
          <cell r="R139">
            <v>9857640</v>
          </cell>
          <cell r="S139">
            <v>9441120</v>
          </cell>
          <cell r="T139">
            <v>4880</v>
          </cell>
          <cell r="U139">
            <v>2499000</v>
          </cell>
          <cell r="V139">
            <v>6947000</v>
          </cell>
          <cell r="W139">
            <v>417000</v>
          </cell>
          <cell r="X139">
            <v>416520</v>
          </cell>
          <cell r="Y139">
            <v>480</v>
          </cell>
          <cell r="Z139">
            <v>0</v>
          </cell>
          <cell r="AA139">
            <v>991000</v>
          </cell>
          <cell r="AB139">
            <v>42000</v>
          </cell>
        </row>
        <row r="140">
          <cell r="A140" t="str">
            <v>2</v>
          </cell>
          <cell r="B140" t="str">
            <v>600069761</v>
          </cell>
          <cell r="C140">
            <v>59.5</v>
          </cell>
          <cell r="D140">
            <v>42.76</v>
          </cell>
          <cell r="E140">
            <v>16.739999999999998</v>
          </cell>
          <cell r="F140">
            <v>16565000</v>
          </cell>
          <cell r="G140">
            <v>13850000</v>
          </cell>
          <cell r="H140">
            <v>2715000</v>
          </cell>
          <cell r="I140">
            <v>0</v>
          </cell>
          <cell r="J140">
            <v>0</v>
          </cell>
          <cell r="K140">
            <v>0</v>
          </cell>
          <cell r="L140">
            <v>614000</v>
          </cell>
          <cell r="M140">
            <v>5879000</v>
          </cell>
          <cell r="N140">
            <v>5631000</v>
          </cell>
          <cell r="O140">
            <v>248000</v>
          </cell>
          <cell r="P140">
            <v>23058000</v>
          </cell>
          <cell r="Q140">
            <v>-1575</v>
          </cell>
          <cell r="R140">
            <v>5880575</v>
          </cell>
          <cell r="S140">
            <v>5632100</v>
          </cell>
          <cell r="T140">
            <v>-1100</v>
          </cell>
          <cell r="U140">
            <v>1489000</v>
          </cell>
          <cell r="V140">
            <v>4142000</v>
          </cell>
          <cell r="W140">
            <v>248000</v>
          </cell>
          <cell r="X140">
            <v>248475</v>
          </cell>
          <cell r="Y140">
            <v>-475</v>
          </cell>
          <cell r="Z140">
            <v>0</v>
          </cell>
          <cell r="AA140">
            <v>589000</v>
          </cell>
          <cell r="AB140">
            <v>25000</v>
          </cell>
        </row>
        <row r="141">
          <cell r="A141" t="str">
            <v>2</v>
          </cell>
          <cell r="B141" t="str">
            <v>600069770</v>
          </cell>
          <cell r="C141">
            <v>45.68</v>
          </cell>
          <cell r="D141">
            <v>31.87</v>
          </cell>
          <cell r="E141">
            <v>13.81</v>
          </cell>
          <cell r="F141">
            <v>12529000</v>
          </cell>
          <cell r="G141">
            <v>10290000</v>
          </cell>
          <cell r="H141">
            <v>2239000</v>
          </cell>
          <cell r="I141">
            <v>0</v>
          </cell>
          <cell r="J141">
            <v>0</v>
          </cell>
          <cell r="K141">
            <v>0</v>
          </cell>
          <cell r="L141">
            <v>437000</v>
          </cell>
          <cell r="M141">
            <v>4451000</v>
          </cell>
          <cell r="N141">
            <v>4264000</v>
          </cell>
          <cell r="O141">
            <v>187000</v>
          </cell>
          <cell r="P141">
            <v>17417000</v>
          </cell>
          <cell r="Q141">
            <v>3205</v>
          </cell>
          <cell r="R141">
            <v>4447795</v>
          </cell>
          <cell r="S141">
            <v>4259860</v>
          </cell>
          <cell r="T141">
            <v>4140</v>
          </cell>
          <cell r="U141">
            <v>1129000</v>
          </cell>
          <cell r="V141">
            <v>3135000</v>
          </cell>
          <cell r="W141">
            <v>187000</v>
          </cell>
          <cell r="X141">
            <v>187935</v>
          </cell>
          <cell r="Y141">
            <v>-935</v>
          </cell>
          <cell r="Z141">
            <v>0</v>
          </cell>
          <cell r="AA141">
            <v>418000</v>
          </cell>
          <cell r="AB141">
            <v>19000</v>
          </cell>
        </row>
        <row r="142">
          <cell r="A142" t="str">
            <v>2</v>
          </cell>
          <cell r="B142" t="str">
            <v>600069788</v>
          </cell>
          <cell r="C142">
            <v>76.8</v>
          </cell>
          <cell r="D142">
            <v>56.99</v>
          </cell>
          <cell r="E142">
            <v>19.809999999999999</v>
          </cell>
          <cell r="F142">
            <v>21548000</v>
          </cell>
          <cell r="G142">
            <v>18336000</v>
          </cell>
          <cell r="H142">
            <v>3212000</v>
          </cell>
          <cell r="I142">
            <v>0</v>
          </cell>
          <cell r="J142">
            <v>0</v>
          </cell>
          <cell r="K142">
            <v>0</v>
          </cell>
          <cell r="L142">
            <v>807000</v>
          </cell>
          <cell r="M142">
            <v>7650000</v>
          </cell>
          <cell r="N142">
            <v>7327000</v>
          </cell>
          <cell r="O142">
            <v>323000</v>
          </cell>
          <cell r="P142">
            <v>30005000</v>
          </cell>
          <cell r="Q142">
            <v>460</v>
          </cell>
          <cell r="R142">
            <v>7649540</v>
          </cell>
          <cell r="S142">
            <v>7326320</v>
          </cell>
          <cell r="T142">
            <v>680</v>
          </cell>
          <cell r="U142">
            <v>1937000</v>
          </cell>
          <cell r="V142">
            <v>5390000</v>
          </cell>
          <cell r="W142">
            <v>323000</v>
          </cell>
          <cell r="X142">
            <v>323220</v>
          </cell>
          <cell r="Y142">
            <v>-220</v>
          </cell>
          <cell r="Z142">
            <v>0</v>
          </cell>
          <cell r="AA142">
            <v>774000</v>
          </cell>
          <cell r="AB142">
            <v>33000</v>
          </cell>
        </row>
        <row r="143">
          <cell r="A143" t="str">
            <v>2</v>
          </cell>
          <cell r="B143" t="str">
            <v>600069796</v>
          </cell>
          <cell r="C143">
            <v>55.79</v>
          </cell>
          <cell r="D143">
            <v>45.68</v>
          </cell>
          <cell r="E143">
            <v>10.11</v>
          </cell>
          <cell r="F143">
            <v>16417000</v>
          </cell>
          <cell r="G143">
            <v>14787000</v>
          </cell>
          <cell r="H143">
            <v>1630000</v>
          </cell>
          <cell r="I143">
            <v>0</v>
          </cell>
          <cell r="J143">
            <v>0</v>
          </cell>
          <cell r="K143">
            <v>0</v>
          </cell>
          <cell r="L143">
            <v>586000</v>
          </cell>
          <cell r="M143">
            <v>5827000</v>
          </cell>
          <cell r="N143">
            <v>5582000</v>
          </cell>
          <cell r="O143">
            <v>245000</v>
          </cell>
          <cell r="P143">
            <v>22830000</v>
          </cell>
          <cell r="Q143">
            <v>-1035</v>
          </cell>
          <cell r="R143">
            <v>5828035</v>
          </cell>
          <cell r="S143">
            <v>5581780</v>
          </cell>
          <cell r="T143">
            <v>220</v>
          </cell>
          <cell r="U143">
            <v>1477000</v>
          </cell>
          <cell r="V143">
            <v>4105000</v>
          </cell>
          <cell r="W143">
            <v>245000</v>
          </cell>
          <cell r="X143">
            <v>246255</v>
          </cell>
          <cell r="Y143">
            <v>-1255</v>
          </cell>
          <cell r="Z143">
            <v>0</v>
          </cell>
          <cell r="AA143">
            <v>561000</v>
          </cell>
          <cell r="AB143">
            <v>25000</v>
          </cell>
        </row>
        <row r="144">
          <cell r="A144" t="str">
            <v>2</v>
          </cell>
          <cell r="B144" t="str">
            <v>600069800</v>
          </cell>
          <cell r="C144">
            <v>7.45</v>
          </cell>
          <cell r="D144">
            <v>0</v>
          </cell>
          <cell r="E144">
            <v>7.45</v>
          </cell>
          <cell r="F144">
            <v>1216000</v>
          </cell>
          <cell r="G144">
            <v>0</v>
          </cell>
          <cell r="H144">
            <v>1216000</v>
          </cell>
          <cell r="I144">
            <v>0</v>
          </cell>
          <cell r="J144">
            <v>0</v>
          </cell>
          <cell r="K144">
            <v>0</v>
          </cell>
          <cell r="L144">
            <v>40000</v>
          </cell>
          <cell r="M144">
            <v>431000</v>
          </cell>
          <cell r="N144">
            <v>413000</v>
          </cell>
          <cell r="O144">
            <v>18000</v>
          </cell>
          <cell r="P144">
            <v>1687000</v>
          </cell>
          <cell r="Q144">
            <v>-680</v>
          </cell>
          <cell r="R144">
            <v>431680</v>
          </cell>
          <cell r="S144">
            <v>413440</v>
          </cell>
          <cell r="T144">
            <v>-440</v>
          </cell>
          <cell r="U144">
            <v>109000</v>
          </cell>
          <cell r="V144">
            <v>304000</v>
          </cell>
          <cell r="W144">
            <v>18000</v>
          </cell>
          <cell r="X144">
            <v>18240</v>
          </cell>
          <cell r="Y144">
            <v>-240</v>
          </cell>
          <cell r="Z144">
            <v>0</v>
          </cell>
          <cell r="AA144">
            <v>38000</v>
          </cell>
          <cell r="AB144">
            <v>2000</v>
          </cell>
        </row>
        <row r="145">
          <cell r="A145" t="str">
            <v>2</v>
          </cell>
          <cell r="B145" t="str">
            <v>600069818</v>
          </cell>
          <cell r="C145">
            <v>13.89</v>
          </cell>
          <cell r="D145">
            <v>0</v>
          </cell>
          <cell r="E145">
            <v>13.89</v>
          </cell>
          <cell r="F145">
            <v>2268000</v>
          </cell>
          <cell r="G145">
            <v>0</v>
          </cell>
          <cell r="H145">
            <v>2268000</v>
          </cell>
          <cell r="I145">
            <v>0</v>
          </cell>
          <cell r="J145">
            <v>0</v>
          </cell>
          <cell r="K145">
            <v>0</v>
          </cell>
          <cell r="L145">
            <v>95000</v>
          </cell>
          <cell r="M145">
            <v>806000</v>
          </cell>
          <cell r="N145">
            <v>772000</v>
          </cell>
          <cell r="O145">
            <v>34000</v>
          </cell>
          <cell r="P145">
            <v>3169000</v>
          </cell>
          <cell r="Q145">
            <v>860</v>
          </cell>
          <cell r="R145">
            <v>805140</v>
          </cell>
          <cell r="S145">
            <v>771120</v>
          </cell>
          <cell r="T145">
            <v>880</v>
          </cell>
          <cell r="U145">
            <v>204000</v>
          </cell>
          <cell r="V145">
            <v>568000</v>
          </cell>
          <cell r="W145">
            <v>34000</v>
          </cell>
          <cell r="X145">
            <v>34020</v>
          </cell>
          <cell r="Y145">
            <v>-20</v>
          </cell>
          <cell r="Z145">
            <v>0</v>
          </cell>
          <cell r="AA145">
            <v>92000</v>
          </cell>
          <cell r="AB145">
            <v>3000</v>
          </cell>
        </row>
        <row r="146">
          <cell r="A146" t="str">
            <v>2</v>
          </cell>
          <cell r="B146" t="str">
            <v>600069834</v>
          </cell>
          <cell r="C146">
            <v>16.14</v>
          </cell>
          <cell r="D146">
            <v>9.9600000000000009</v>
          </cell>
          <cell r="E146">
            <v>6.18</v>
          </cell>
          <cell r="F146">
            <v>3899000</v>
          </cell>
          <cell r="G146">
            <v>2915000</v>
          </cell>
          <cell r="H146">
            <v>984000</v>
          </cell>
          <cell r="I146">
            <v>0</v>
          </cell>
          <cell r="J146">
            <v>0</v>
          </cell>
          <cell r="K146">
            <v>0</v>
          </cell>
          <cell r="L146">
            <v>63000</v>
          </cell>
          <cell r="M146">
            <v>1386000</v>
          </cell>
          <cell r="N146">
            <v>1328000</v>
          </cell>
          <cell r="O146">
            <v>58000</v>
          </cell>
          <cell r="P146">
            <v>5348000</v>
          </cell>
          <cell r="Q146">
            <v>1855</v>
          </cell>
          <cell r="R146">
            <v>1384145</v>
          </cell>
          <cell r="S146">
            <v>1325660</v>
          </cell>
          <cell r="T146">
            <v>2340</v>
          </cell>
          <cell r="U146">
            <v>352000</v>
          </cell>
          <cell r="V146">
            <v>976000</v>
          </cell>
          <cell r="W146">
            <v>58000</v>
          </cell>
          <cell r="X146">
            <v>58485</v>
          </cell>
          <cell r="Y146">
            <v>-485</v>
          </cell>
          <cell r="Z146">
            <v>0</v>
          </cell>
          <cell r="AA146">
            <v>57000</v>
          </cell>
          <cell r="AB146">
            <v>6000</v>
          </cell>
        </row>
        <row r="147">
          <cell r="A147" t="str">
            <v>2</v>
          </cell>
          <cell r="B147" t="str">
            <v>600069842</v>
          </cell>
          <cell r="C147">
            <v>4.1100000000000003</v>
          </cell>
          <cell r="D147">
            <v>2.31</v>
          </cell>
          <cell r="E147">
            <v>1.8</v>
          </cell>
          <cell r="F147">
            <v>964000</v>
          </cell>
          <cell r="G147">
            <v>676000</v>
          </cell>
          <cell r="H147">
            <v>288000</v>
          </cell>
          <cell r="I147">
            <v>0</v>
          </cell>
          <cell r="J147">
            <v>0</v>
          </cell>
          <cell r="K147">
            <v>0</v>
          </cell>
          <cell r="L147">
            <v>14000</v>
          </cell>
          <cell r="M147">
            <v>343000</v>
          </cell>
          <cell r="N147">
            <v>328000</v>
          </cell>
          <cell r="O147">
            <v>15000</v>
          </cell>
          <cell r="P147">
            <v>1321000</v>
          </cell>
          <cell r="Q147">
            <v>780</v>
          </cell>
          <cell r="R147">
            <v>342220</v>
          </cell>
          <cell r="S147">
            <v>327760</v>
          </cell>
          <cell r="T147">
            <v>240</v>
          </cell>
          <cell r="U147">
            <v>87000</v>
          </cell>
          <cell r="V147">
            <v>241000</v>
          </cell>
          <cell r="W147">
            <v>15000</v>
          </cell>
          <cell r="X147">
            <v>14460</v>
          </cell>
          <cell r="Y147">
            <v>540</v>
          </cell>
          <cell r="Z147">
            <v>0</v>
          </cell>
          <cell r="AA147">
            <v>13000</v>
          </cell>
          <cell r="AB147">
            <v>1000</v>
          </cell>
        </row>
        <row r="148">
          <cell r="A148" t="str">
            <v>2</v>
          </cell>
          <cell r="B148" t="str">
            <v>600069851</v>
          </cell>
          <cell r="C148">
            <v>3.66</v>
          </cell>
          <cell r="D148">
            <v>2.0499999999999998</v>
          </cell>
          <cell r="E148">
            <v>1.61</v>
          </cell>
          <cell r="F148">
            <v>857000</v>
          </cell>
          <cell r="G148">
            <v>600000</v>
          </cell>
          <cell r="H148">
            <v>257000</v>
          </cell>
          <cell r="I148">
            <v>0</v>
          </cell>
          <cell r="J148">
            <v>0</v>
          </cell>
          <cell r="K148">
            <v>0</v>
          </cell>
          <cell r="L148">
            <v>12000</v>
          </cell>
          <cell r="M148">
            <v>305000</v>
          </cell>
          <cell r="N148">
            <v>293000</v>
          </cell>
          <cell r="O148">
            <v>12000</v>
          </cell>
          <cell r="P148">
            <v>1174000</v>
          </cell>
          <cell r="Q148">
            <v>765</v>
          </cell>
          <cell r="R148">
            <v>304235</v>
          </cell>
          <cell r="S148">
            <v>291380</v>
          </cell>
          <cell r="T148">
            <v>1620</v>
          </cell>
          <cell r="U148">
            <v>78000</v>
          </cell>
          <cell r="V148">
            <v>215000</v>
          </cell>
          <cell r="W148">
            <v>12000</v>
          </cell>
          <cell r="X148">
            <v>12855</v>
          </cell>
          <cell r="Y148">
            <v>-855</v>
          </cell>
          <cell r="Z148">
            <v>0</v>
          </cell>
          <cell r="AA148">
            <v>11000</v>
          </cell>
          <cell r="AB148">
            <v>1000</v>
          </cell>
        </row>
        <row r="149">
          <cell r="A149" t="str">
            <v>2</v>
          </cell>
          <cell r="B149" t="str">
            <v>600069869</v>
          </cell>
          <cell r="C149">
            <v>13.66</v>
          </cell>
          <cell r="D149">
            <v>8.33</v>
          </cell>
          <cell r="E149">
            <v>5.33</v>
          </cell>
          <cell r="F149">
            <v>3287000</v>
          </cell>
          <cell r="G149">
            <v>2438000</v>
          </cell>
          <cell r="H149">
            <v>849000</v>
          </cell>
          <cell r="I149">
            <v>0</v>
          </cell>
          <cell r="J149">
            <v>0</v>
          </cell>
          <cell r="K149">
            <v>0</v>
          </cell>
          <cell r="L149">
            <v>53000</v>
          </cell>
          <cell r="M149">
            <v>1166000</v>
          </cell>
          <cell r="N149">
            <v>1117000</v>
          </cell>
          <cell r="O149">
            <v>49000</v>
          </cell>
          <cell r="P149">
            <v>4506000</v>
          </cell>
          <cell r="Q149">
            <v>-885</v>
          </cell>
          <cell r="R149">
            <v>1166885</v>
          </cell>
          <cell r="S149">
            <v>1117580</v>
          </cell>
          <cell r="T149">
            <v>-580</v>
          </cell>
          <cell r="U149">
            <v>296000</v>
          </cell>
          <cell r="V149">
            <v>821000</v>
          </cell>
          <cell r="W149">
            <v>49000</v>
          </cell>
          <cell r="X149">
            <v>49305</v>
          </cell>
          <cell r="Y149">
            <v>-305</v>
          </cell>
          <cell r="Z149">
            <v>0</v>
          </cell>
          <cell r="AA149">
            <v>48000</v>
          </cell>
          <cell r="AB149">
            <v>5000</v>
          </cell>
        </row>
        <row r="150">
          <cell r="A150" t="str">
            <v>2</v>
          </cell>
          <cell r="B150" t="str">
            <v>600069885</v>
          </cell>
          <cell r="C150">
            <v>6.81</v>
          </cell>
          <cell r="D150">
            <v>3.93</v>
          </cell>
          <cell r="E150">
            <v>2.88</v>
          </cell>
          <cell r="F150">
            <v>1610000</v>
          </cell>
          <cell r="G150">
            <v>1150000</v>
          </cell>
          <cell r="H150">
            <v>460000</v>
          </cell>
          <cell r="I150">
            <v>0</v>
          </cell>
          <cell r="J150">
            <v>0</v>
          </cell>
          <cell r="K150">
            <v>0</v>
          </cell>
          <cell r="L150">
            <v>25000</v>
          </cell>
          <cell r="M150">
            <v>572000</v>
          </cell>
          <cell r="N150">
            <v>548000</v>
          </cell>
          <cell r="O150">
            <v>24000</v>
          </cell>
          <cell r="P150">
            <v>2207000</v>
          </cell>
          <cell r="Q150">
            <v>450</v>
          </cell>
          <cell r="R150">
            <v>571550</v>
          </cell>
          <cell r="S150">
            <v>547400</v>
          </cell>
          <cell r="T150">
            <v>600</v>
          </cell>
          <cell r="U150">
            <v>145000</v>
          </cell>
          <cell r="V150">
            <v>403000</v>
          </cell>
          <cell r="W150">
            <v>24000</v>
          </cell>
          <cell r="X150">
            <v>24150</v>
          </cell>
          <cell r="Y150">
            <v>-150</v>
          </cell>
          <cell r="Z150">
            <v>0</v>
          </cell>
          <cell r="AA150">
            <v>23000</v>
          </cell>
          <cell r="AB150">
            <v>2000</v>
          </cell>
        </row>
        <row r="151">
          <cell r="A151" t="str">
            <v>2</v>
          </cell>
          <cell r="B151" t="str">
            <v>600069893</v>
          </cell>
          <cell r="C151">
            <v>3.73</v>
          </cell>
          <cell r="D151">
            <v>2.08</v>
          </cell>
          <cell r="E151">
            <v>1.65</v>
          </cell>
          <cell r="F151">
            <v>873000</v>
          </cell>
          <cell r="G151">
            <v>609000</v>
          </cell>
          <cell r="H151">
            <v>264000</v>
          </cell>
          <cell r="I151">
            <v>0</v>
          </cell>
          <cell r="J151">
            <v>0</v>
          </cell>
          <cell r="K151">
            <v>0</v>
          </cell>
          <cell r="L151">
            <v>12000</v>
          </cell>
          <cell r="M151">
            <v>309000</v>
          </cell>
          <cell r="N151">
            <v>296000</v>
          </cell>
          <cell r="O151">
            <v>13000</v>
          </cell>
          <cell r="P151">
            <v>1194000</v>
          </cell>
          <cell r="Q151">
            <v>-915</v>
          </cell>
          <cell r="R151">
            <v>309915</v>
          </cell>
          <cell r="S151">
            <v>296820</v>
          </cell>
          <cell r="T151">
            <v>-820</v>
          </cell>
          <cell r="U151">
            <v>78000</v>
          </cell>
          <cell r="V151">
            <v>218000</v>
          </cell>
          <cell r="W151">
            <v>13000</v>
          </cell>
          <cell r="X151">
            <v>13095</v>
          </cell>
          <cell r="Y151">
            <v>-95</v>
          </cell>
          <cell r="Z151">
            <v>0</v>
          </cell>
          <cell r="AA151">
            <v>11000</v>
          </cell>
          <cell r="AB151">
            <v>1000</v>
          </cell>
        </row>
        <row r="152">
          <cell r="A152" t="str">
            <v>2</v>
          </cell>
          <cell r="B152" t="str">
            <v>600069907</v>
          </cell>
          <cell r="C152">
            <v>3.9</v>
          </cell>
          <cell r="D152">
            <v>2.21</v>
          </cell>
          <cell r="E152">
            <v>1.69</v>
          </cell>
          <cell r="F152">
            <v>917000</v>
          </cell>
          <cell r="G152">
            <v>647000</v>
          </cell>
          <cell r="H152">
            <v>270000</v>
          </cell>
          <cell r="I152">
            <v>0</v>
          </cell>
          <cell r="J152">
            <v>0</v>
          </cell>
          <cell r="K152">
            <v>0</v>
          </cell>
          <cell r="L152">
            <v>13000</v>
          </cell>
          <cell r="M152">
            <v>325000</v>
          </cell>
          <cell r="N152">
            <v>311000</v>
          </cell>
          <cell r="O152">
            <v>14000</v>
          </cell>
          <cell r="P152">
            <v>1255000</v>
          </cell>
          <cell r="Q152">
            <v>-535</v>
          </cell>
          <cell r="R152">
            <v>325535</v>
          </cell>
          <cell r="S152">
            <v>311780</v>
          </cell>
          <cell r="T152">
            <v>-780</v>
          </cell>
          <cell r="U152">
            <v>82000</v>
          </cell>
          <cell r="V152">
            <v>229000</v>
          </cell>
          <cell r="W152">
            <v>14000</v>
          </cell>
          <cell r="X152">
            <v>13755</v>
          </cell>
          <cell r="Y152">
            <v>245</v>
          </cell>
          <cell r="Z152">
            <v>0</v>
          </cell>
          <cell r="AA152">
            <v>12000</v>
          </cell>
          <cell r="AB152">
            <v>1000</v>
          </cell>
        </row>
        <row r="153">
          <cell r="A153" t="str">
            <v>2</v>
          </cell>
          <cell r="B153" t="str">
            <v>600069915</v>
          </cell>
          <cell r="C153">
            <v>3.14</v>
          </cell>
          <cell r="D153">
            <v>1.78</v>
          </cell>
          <cell r="E153">
            <v>1.36</v>
          </cell>
          <cell r="F153">
            <v>739000</v>
          </cell>
          <cell r="G153">
            <v>521000</v>
          </cell>
          <cell r="H153">
            <v>218000</v>
          </cell>
          <cell r="I153">
            <v>0</v>
          </cell>
          <cell r="J153">
            <v>0</v>
          </cell>
          <cell r="K153">
            <v>0</v>
          </cell>
          <cell r="L153">
            <v>10000</v>
          </cell>
          <cell r="M153">
            <v>262000</v>
          </cell>
          <cell r="N153">
            <v>251000</v>
          </cell>
          <cell r="O153">
            <v>11000</v>
          </cell>
          <cell r="P153">
            <v>1011000</v>
          </cell>
          <cell r="Q153">
            <v>-345</v>
          </cell>
          <cell r="R153">
            <v>262345</v>
          </cell>
          <cell r="S153">
            <v>251260</v>
          </cell>
          <cell r="T153">
            <v>-260</v>
          </cell>
          <cell r="U153">
            <v>66000</v>
          </cell>
          <cell r="V153">
            <v>185000</v>
          </cell>
          <cell r="W153">
            <v>11000</v>
          </cell>
          <cell r="X153">
            <v>11085</v>
          </cell>
          <cell r="Y153">
            <v>-85</v>
          </cell>
          <cell r="Z153">
            <v>0</v>
          </cell>
          <cell r="AA153">
            <v>9000</v>
          </cell>
          <cell r="AB153">
            <v>1000</v>
          </cell>
        </row>
        <row r="154">
          <cell r="A154" t="str">
            <v>2</v>
          </cell>
          <cell r="B154" t="str">
            <v>600069931</v>
          </cell>
          <cell r="C154">
            <v>31.98</v>
          </cell>
          <cell r="D154">
            <v>22.55</v>
          </cell>
          <cell r="E154">
            <v>9.43</v>
          </cell>
          <cell r="F154">
            <v>8078000</v>
          </cell>
          <cell r="G154">
            <v>6597000</v>
          </cell>
          <cell r="H154">
            <v>1481000</v>
          </cell>
          <cell r="I154">
            <v>0</v>
          </cell>
          <cell r="J154">
            <v>0</v>
          </cell>
          <cell r="K154">
            <v>0</v>
          </cell>
          <cell r="L154">
            <v>144000</v>
          </cell>
          <cell r="M154">
            <v>2869000</v>
          </cell>
          <cell r="N154">
            <v>2747000</v>
          </cell>
          <cell r="O154">
            <v>122000</v>
          </cell>
          <cell r="P154">
            <v>11091000</v>
          </cell>
          <cell r="Q154">
            <v>1310</v>
          </cell>
          <cell r="R154">
            <v>2867690</v>
          </cell>
          <cell r="S154">
            <v>2746520</v>
          </cell>
          <cell r="T154">
            <v>480</v>
          </cell>
          <cell r="U154">
            <v>727000</v>
          </cell>
          <cell r="V154">
            <v>2020000</v>
          </cell>
          <cell r="W154">
            <v>122000</v>
          </cell>
          <cell r="X154">
            <v>121170</v>
          </cell>
          <cell r="Y154">
            <v>830</v>
          </cell>
          <cell r="Z154">
            <v>0</v>
          </cell>
          <cell r="AA154">
            <v>131000</v>
          </cell>
          <cell r="AB154">
            <v>13000</v>
          </cell>
        </row>
        <row r="155">
          <cell r="A155" t="str">
            <v>2</v>
          </cell>
          <cell r="B155" t="str">
            <v>600069982</v>
          </cell>
          <cell r="C155">
            <v>10.11</v>
          </cell>
          <cell r="D155">
            <v>4.3</v>
          </cell>
          <cell r="E155">
            <v>5.81</v>
          </cell>
          <cell r="F155">
            <v>2196000</v>
          </cell>
          <cell r="G155">
            <v>1258000</v>
          </cell>
          <cell r="H155">
            <v>938000</v>
          </cell>
          <cell r="I155">
            <v>0</v>
          </cell>
          <cell r="J155">
            <v>0</v>
          </cell>
          <cell r="K155">
            <v>0</v>
          </cell>
          <cell r="L155">
            <v>40000</v>
          </cell>
          <cell r="M155">
            <v>780000</v>
          </cell>
          <cell r="N155">
            <v>748000</v>
          </cell>
          <cell r="O155">
            <v>32000</v>
          </cell>
          <cell r="P155">
            <v>3016000</v>
          </cell>
          <cell r="Q155">
            <v>420</v>
          </cell>
          <cell r="R155">
            <v>779580</v>
          </cell>
          <cell r="S155">
            <v>746640</v>
          </cell>
          <cell r="T155">
            <v>1360</v>
          </cell>
          <cell r="U155">
            <v>198000</v>
          </cell>
          <cell r="V155">
            <v>550000</v>
          </cell>
          <cell r="W155">
            <v>32000</v>
          </cell>
          <cell r="X155">
            <v>32940</v>
          </cell>
          <cell r="Y155">
            <v>-940</v>
          </cell>
          <cell r="Z155">
            <v>0</v>
          </cell>
          <cell r="AA155">
            <v>37000</v>
          </cell>
          <cell r="AB155">
            <v>3000</v>
          </cell>
        </row>
        <row r="156">
          <cell r="A156" t="str">
            <v>2</v>
          </cell>
          <cell r="B156" t="str">
            <v>600070018</v>
          </cell>
          <cell r="C156">
            <v>9.14</v>
          </cell>
          <cell r="D156">
            <v>6.87</v>
          </cell>
          <cell r="E156">
            <v>2.27</v>
          </cell>
          <cell r="F156">
            <v>2363000</v>
          </cell>
          <cell r="G156">
            <v>2010000</v>
          </cell>
          <cell r="H156">
            <v>353000</v>
          </cell>
          <cell r="I156">
            <v>0</v>
          </cell>
          <cell r="J156">
            <v>0</v>
          </cell>
          <cell r="K156">
            <v>0</v>
          </cell>
          <cell r="L156">
            <v>36000</v>
          </cell>
          <cell r="M156">
            <v>839000</v>
          </cell>
          <cell r="N156">
            <v>803000</v>
          </cell>
          <cell r="O156">
            <v>36000</v>
          </cell>
          <cell r="P156">
            <v>3238000</v>
          </cell>
          <cell r="Q156">
            <v>135</v>
          </cell>
          <cell r="R156">
            <v>838865</v>
          </cell>
          <cell r="S156">
            <v>803420</v>
          </cell>
          <cell r="T156">
            <v>-420</v>
          </cell>
          <cell r="U156">
            <v>212000</v>
          </cell>
          <cell r="V156">
            <v>591000</v>
          </cell>
          <cell r="W156">
            <v>36000</v>
          </cell>
          <cell r="X156">
            <v>35445</v>
          </cell>
          <cell r="Y156">
            <v>555</v>
          </cell>
          <cell r="Z156">
            <v>0</v>
          </cell>
          <cell r="AA156">
            <v>32000</v>
          </cell>
          <cell r="AB156">
            <v>4000</v>
          </cell>
        </row>
        <row r="157">
          <cell r="A157" t="str">
            <v>2</v>
          </cell>
          <cell r="B157" t="str">
            <v>600070026</v>
          </cell>
          <cell r="C157">
            <v>3.48</v>
          </cell>
          <cell r="D157">
            <v>1.94</v>
          </cell>
          <cell r="E157">
            <v>1.54</v>
          </cell>
          <cell r="F157">
            <v>814000</v>
          </cell>
          <cell r="G157">
            <v>568000</v>
          </cell>
          <cell r="H157">
            <v>246000</v>
          </cell>
          <cell r="I157">
            <v>0</v>
          </cell>
          <cell r="J157">
            <v>0</v>
          </cell>
          <cell r="K157">
            <v>0</v>
          </cell>
          <cell r="L157">
            <v>11000</v>
          </cell>
          <cell r="M157">
            <v>290000</v>
          </cell>
          <cell r="N157">
            <v>278000</v>
          </cell>
          <cell r="O157">
            <v>12000</v>
          </cell>
          <cell r="P157">
            <v>1115000</v>
          </cell>
          <cell r="Q157">
            <v>1030</v>
          </cell>
          <cell r="R157">
            <v>288970</v>
          </cell>
          <cell r="S157">
            <v>276760</v>
          </cell>
          <cell r="T157">
            <v>1240</v>
          </cell>
          <cell r="U157">
            <v>74000</v>
          </cell>
          <cell r="V157">
            <v>204000</v>
          </cell>
          <cell r="W157">
            <v>12000</v>
          </cell>
          <cell r="X157">
            <v>12210</v>
          </cell>
          <cell r="Y157">
            <v>-210</v>
          </cell>
          <cell r="Z157">
            <v>0</v>
          </cell>
          <cell r="AA157">
            <v>10000</v>
          </cell>
          <cell r="AB157">
            <v>1000</v>
          </cell>
        </row>
        <row r="158">
          <cell r="A158" t="str">
            <v>2</v>
          </cell>
          <cell r="B158" t="str">
            <v>600070034</v>
          </cell>
          <cell r="C158">
            <v>20.61</v>
          </cell>
          <cell r="D158">
            <v>12.43</v>
          </cell>
          <cell r="E158">
            <v>8.18</v>
          </cell>
          <cell r="F158">
            <v>4940000</v>
          </cell>
          <cell r="G158">
            <v>3637000</v>
          </cell>
          <cell r="H158">
            <v>1303000</v>
          </cell>
          <cell r="I158">
            <v>0</v>
          </cell>
          <cell r="J158">
            <v>0</v>
          </cell>
          <cell r="K158">
            <v>0</v>
          </cell>
          <cell r="L158">
            <v>80000</v>
          </cell>
          <cell r="M158">
            <v>1755000</v>
          </cell>
          <cell r="N158">
            <v>1680000</v>
          </cell>
          <cell r="O158">
            <v>75000</v>
          </cell>
          <cell r="P158">
            <v>6775000</v>
          </cell>
          <cell r="Q158">
            <v>1300</v>
          </cell>
          <cell r="R158">
            <v>1753700</v>
          </cell>
          <cell r="S158">
            <v>1679600</v>
          </cell>
          <cell r="T158">
            <v>400</v>
          </cell>
          <cell r="U158">
            <v>445000</v>
          </cell>
          <cell r="V158">
            <v>1235000</v>
          </cell>
          <cell r="W158">
            <v>75000</v>
          </cell>
          <cell r="X158">
            <v>74100</v>
          </cell>
          <cell r="Y158">
            <v>900</v>
          </cell>
          <cell r="Z158">
            <v>0</v>
          </cell>
          <cell r="AA158">
            <v>72000</v>
          </cell>
          <cell r="AB158">
            <v>8000</v>
          </cell>
        </row>
        <row r="159">
          <cell r="A159" t="str">
            <v>2</v>
          </cell>
          <cell r="B159" t="str">
            <v>600070042</v>
          </cell>
          <cell r="C159">
            <v>3.73</v>
          </cell>
          <cell r="D159">
            <v>2.08</v>
          </cell>
          <cell r="E159">
            <v>1.65</v>
          </cell>
          <cell r="F159">
            <v>873000</v>
          </cell>
          <cell r="G159">
            <v>609000</v>
          </cell>
          <cell r="H159">
            <v>264000</v>
          </cell>
          <cell r="I159">
            <v>0</v>
          </cell>
          <cell r="J159">
            <v>0</v>
          </cell>
          <cell r="K159">
            <v>0</v>
          </cell>
          <cell r="L159">
            <v>12000</v>
          </cell>
          <cell r="M159">
            <v>309000</v>
          </cell>
          <cell r="N159">
            <v>296000</v>
          </cell>
          <cell r="O159">
            <v>13000</v>
          </cell>
          <cell r="P159">
            <v>1194000</v>
          </cell>
          <cell r="Q159">
            <v>-915</v>
          </cell>
          <cell r="R159">
            <v>309915</v>
          </cell>
          <cell r="S159">
            <v>296820</v>
          </cell>
          <cell r="T159">
            <v>-820</v>
          </cell>
          <cell r="U159">
            <v>78000</v>
          </cell>
          <cell r="V159">
            <v>218000</v>
          </cell>
          <cell r="W159">
            <v>13000</v>
          </cell>
          <cell r="X159">
            <v>13095</v>
          </cell>
          <cell r="Y159">
            <v>-95</v>
          </cell>
          <cell r="Z159">
            <v>0</v>
          </cell>
          <cell r="AA159">
            <v>11000</v>
          </cell>
          <cell r="AB159">
            <v>1000</v>
          </cell>
        </row>
        <row r="160">
          <cell r="A160" t="str">
            <v>2</v>
          </cell>
          <cell r="B160" t="str">
            <v>600070051</v>
          </cell>
          <cell r="C160">
            <v>10.76</v>
          </cell>
          <cell r="D160">
            <v>6.76</v>
          </cell>
          <cell r="E160">
            <v>4</v>
          </cell>
          <cell r="F160">
            <v>2613000</v>
          </cell>
          <cell r="G160">
            <v>1978000</v>
          </cell>
          <cell r="H160">
            <v>635000</v>
          </cell>
          <cell r="I160">
            <v>0</v>
          </cell>
          <cell r="J160">
            <v>0</v>
          </cell>
          <cell r="K160">
            <v>0</v>
          </cell>
          <cell r="L160">
            <v>40000</v>
          </cell>
          <cell r="M160">
            <v>927000</v>
          </cell>
          <cell r="N160">
            <v>888000</v>
          </cell>
          <cell r="O160">
            <v>39000</v>
          </cell>
          <cell r="P160">
            <v>3580000</v>
          </cell>
          <cell r="Q160">
            <v>-615</v>
          </cell>
          <cell r="R160">
            <v>927615</v>
          </cell>
          <cell r="S160">
            <v>888420</v>
          </cell>
          <cell r="T160">
            <v>-420</v>
          </cell>
          <cell r="U160">
            <v>235000</v>
          </cell>
          <cell r="V160">
            <v>653000</v>
          </cell>
          <cell r="W160">
            <v>39000</v>
          </cell>
          <cell r="X160">
            <v>39195</v>
          </cell>
          <cell r="Y160">
            <v>-195</v>
          </cell>
          <cell r="Z160">
            <v>0</v>
          </cell>
          <cell r="AA160">
            <v>36000</v>
          </cell>
          <cell r="AB160">
            <v>4000</v>
          </cell>
        </row>
        <row r="161">
          <cell r="A161" t="str">
            <v>2</v>
          </cell>
          <cell r="B161" t="str">
            <v>600070069</v>
          </cell>
          <cell r="C161">
            <v>10.94</v>
          </cell>
          <cell r="D161">
            <v>6.58</v>
          </cell>
          <cell r="E161">
            <v>4.3600000000000003</v>
          </cell>
          <cell r="F161">
            <v>2620000</v>
          </cell>
          <cell r="G161">
            <v>1925000</v>
          </cell>
          <cell r="H161">
            <v>695000</v>
          </cell>
          <cell r="I161">
            <v>0</v>
          </cell>
          <cell r="J161">
            <v>0</v>
          </cell>
          <cell r="K161">
            <v>0</v>
          </cell>
          <cell r="L161">
            <v>43000</v>
          </cell>
          <cell r="M161">
            <v>931000</v>
          </cell>
          <cell r="N161">
            <v>892000</v>
          </cell>
          <cell r="O161">
            <v>39000</v>
          </cell>
          <cell r="P161">
            <v>3594000</v>
          </cell>
          <cell r="Q161">
            <v>900</v>
          </cell>
          <cell r="R161">
            <v>930100</v>
          </cell>
          <cell r="S161">
            <v>890800</v>
          </cell>
          <cell r="T161">
            <v>1200</v>
          </cell>
          <cell r="U161">
            <v>237000</v>
          </cell>
          <cell r="V161">
            <v>655000</v>
          </cell>
          <cell r="W161">
            <v>39000</v>
          </cell>
          <cell r="X161">
            <v>39300</v>
          </cell>
          <cell r="Y161">
            <v>-300</v>
          </cell>
          <cell r="Z161">
            <v>0</v>
          </cell>
          <cell r="AA161">
            <v>38000</v>
          </cell>
          <cell r="AB161">
            <v>5000</v>
          </cell>
        </row>
        <row r="162">
          <cell r="A162" t="str">
            <v>2</v>
          </cell>
          <cell r="B162" t="str">
            <v>600070077</v>
          </cell>
          <cell r="C162">
            <v>4.1100000000000003</v>
          </cell>
          <cell r="D162">
            <v>2.31</v>
          </cell>
          <cell r="E162">
            <v>1.8</v>
          </cell>
          <cell r="F162">
            <v>964000</v>
          </cell>
          <cell r="G162">
            <v>676000</v>
          </cell>
          <cell r="H162">
            <v>288000</v>
          </cell>
          <cell r="I162">
            <v>0</v>
          </cell>
          <cell r="J162">
            <v>0</v>
          </cell>
          <cell r="K162">
            <v>0</v>
          </cell>
          <cell r="L162">
            <v>14000</v>
          </cell>
          <cell r="M162">
            <v>343000</v>
          </cell>
          <cell r="N162">
            <v>328000</v>
          </cell>
          <cell r="O162">
            <v>15000</v>
          </cell>
          <cell r="P162">
            <v>1321000</v>
          </cell>
          <cell r="Q162">
            <v>780</v>
          </cell>
          <cell r="R162">
            <v>342220</v>
          </cell>
          <cell r="S162">
            <v>327760</v>
          </cell>
          <cell r="T162">
            <v>240</v>
          </cell>
          <cell r="U162">
            <v>87000</v>
          </cell>
          <cell r="V162">
            <v>241000</v>
          </cell>
          <cell r="W162">
            <v>15000</v>
          </cell>
          <cell r="X162">
            <v>14460</v>
          </cell>
          <cell r="Y162">
            <v>540</v>
          </cell>
          <cell r="Z162">
            <v>0</v>
          </cell>
          <cell r="AA162">
            <v>13000</v>
          </cell>
          <cell r="AB162">
            <v>1000</v>
          </cell>
        </row>
        <row r="163">
          <cell r="A163" t="str">
            <v>2</v>
          </cell>
          <cell r="B163" t="str">
            <v>600070115</v>
          </cell>
          <cell r="C163">
            <v>12.32</v>
          </cell>
          <cell r="D163">
            <v>7.48</v>
          </cell>
          <cell r="E163">
            <v>4.84</v>
          </cell>
          <cell r="F163">
            <v>2960000</v>
          </cell>
          <cell r="G163">
            <v>2189000</v>
          </cell>
          <cell r="H163">
            <v>771000</v>
          </cell>
          <cell r="I163">
            <v>0</v>
          </cell>
          <cell r="J163">
            <v>0</v>
          </cell>
          <cell r="K163">
            <v>0</v>
          </cell>
          <cell r="L163">
            <v>48000</v>
          </cell>
          <cell r="M163">
            <v>1050000</v>
          </cell>
          <cell r="N163">
            <v>1006000</v>
          </cell>
          <cell r="O163">
            <v>44000</v>
          </cell>
          <cell r="P163">
            <v>4058000</v>
          </cell>
          <cell r="Q163">
            <v>-800</v>
          </cell>
          <cell r="R163">
            <v>1050800</v>
          </cell>
          <cell r="S163">
            <v>1006400</v>
          </cell>
          <cell r="T163">
            <v>-400</v>
          </cell>
          <cell r="U163">
            <v>266000</v>
          </cell>
          <cell r="V163">
            <v>740000</v>
          </cell>
          <cell r="W163">
            <v>44000</v>
          </cell>
          <cell r="X163">
            <v>44400</v>
          </cell>
          <cell r="Y163">
            <v>-400</v>
          </cell>
          <cell r="Z163">
            <v>0</v>
          </cell>
          <cell r="AA163">
            <v>43000</v>
          </cell>
          <cell r="AB163">
            <v>5000</v>
          </cell>
        </row>
        <row r="164">
          <cell r="A164" t="str">
            <v>2</v>
          </cell>
          <cell r="B164" t="str">
            <v>600070123</v>
          </cell>
          <cell r="C164">
            <v>17.77</v>
          </cell>
          <cell r="D164">
            <v>10.96</v>
          </cell>
          <cell r="E164">
            <v>6.81</v>
          </cell>
          <cell r="F164">
            <v>4291000</v>
          </cell>
          <cell r="G164">
            <v>3207000</v>
          </cell>
          <cell r="H164">
            <v>1084000</v>
          </cell>
          <cell r="I164">
            <v>0</v>
          </cell>
          <cell r="J164">
            <v>0</v>
          </cell>
          <cell r="K164">
            <v>0</v>
          </cell>
          <cell r="L164">
            <v>71000</v>
          </cell>
          <cell r="M164">
            <v>1524000</v>
          </cell>
          <cell r="N164">
            <v>1460000</v>
          </cell>
          <cell r="O164">
            <v>64000</v>
          </cell>
          <cell r="P164">
            <v>5886000</v>
          </cell>
          <cell r="Q164">
            <v>695</v>
          </cell>
          <cell r="R164">
            <v>1523305</v>
          </cell>
          <cell r="S164">
            <v>1458940</v>
          </cell>
          <cell r="T164">
            <v>1060</v>
          </cell>
          <cell r="U164">
            <v>387000</v>
          </cell>
          <cell r="V164">
            <v>1073000</v>
          </cell>
          <cell r="W164">
            <v>64000</v>
          </cell>
          <cell r="X164">
            <v>64365</v>
          </cell>
          <cell r="Y164">
            <v>-365</v>
          </cell>
          <cell r="Z164">
            <v>0</v>
          </cell>
          <cell r="AA164">
            <v>64000</v>
          </cell>
          <cell r="AB164">
            <v>7000</v>
          </cell>
        </row>
        <row r="165">
          <cell r="A165" t="str">
            <v>2</v>
          </cell>
          <cell r="B165" t="str">
            <v>600070131</v>
          </cell>
          <cell r="C165">
            <v>16.07</v>
          </cell>
          <cell r="D165">
            <v>10.220000000000001</v>
          </cell>
          <cell r="E165">
            <v>5.85</v>
          </cell>
          <cell r="F165">
            <v>3918000</v>
          </cell>
          <cell r="G165">
            <v>2990000</v>
          </cell>
          <cell r="H165">
            <v>928000</v>
          </cell>
          <cell r="I165">
            <v>0</v>
          </cell>
          <cell r="J165">
            <v>0</v>
          </cell>
          <cell r="K165">
            <v>0</v>
          </cell>
          <cell r="L165">
            <v>62000</v>
          </cell>
          <cell r="M165">
            <v>1391000</v>
          </cell>
          <cell r="N165">
            <v>1333000</v>
          </cell>
          <cell r="O165">
            <v>58000</v>
          </cell>
          <cell r="P165">
            <v>5371000</v>
          </cell>
          <cell r="Q165">
            <v>110</v>
          </cell>
          <cell r="R165">
            <v>1390890</v>
          </cell>
          <cell r="S165">
            <v>1332120</v>
          </cell>
          <cell r="T165">
            <v>880</v>
          </cell>
          <cell r="U165">
            <v>353000</v>
          </cell>
          <cell r="V165">
            <v>980000</v>
          </cell>
          <cell r="W165">
            <v>58000</v>
          </cell>
          <cell r="X165">
            <v>58770</v>
          </cell>
          <cell r="Y165">
            <v>-770</v>
          </cell>
          <cell r="Z165">
            <v>0</v>
          </cell>
          <cell r="AA165">
            <v>56000</v>
          </cell>
          <cell r="AB165">
            <v>6000</v>
          </cell>
        </row>
        <row r="166">
          <cell r="A166" t="str">
            <v>2</v>
          </cell>
          <cell r="B166" t="str">
            <v>600070158</v>
          </cell>
          <cell r="C166">
            <v>5.24</v>
          </cell>
          <cell r="D166">
            <v>2.98</v>
          </cell>
          <cell r="E166">
            <v>2.2599999999999998</v>
          </cell>
          <cell r="F166">
            <v>1233000</v>
          </cell>
          <cell r="G166">
            <v>872000</v>
          </cell>
          <cell r="H166">
            <v>361000</v>
          </cell>
          <cell r="I166">
            <v>0</v>
          </cell>
          <cell r="J166">
            <v>0</v>
          </cell>
          <cell r="K166">
            <v>0</v>
          </cell>
          <cell r="L166">
            <v>18000</v>
          </cell>
          <cell r="M166">
            <v>437000</v>
          </cell>
          <cell r="N166">
            <v>419000</v>
          </cell>
          <cell r="O166">
            <v>18000</v>
          </cell>
          <cell r="P166">
            <v>1688000</v>
          </cell>
          <cell r="Q166">
            <v>-715</v>
          </cell>
          <cell r="R166">
            <v>437715</v>
          </cell>
          <cell r="S166">
            <v>419220</v>
          </cell>
          <cell r="T166">
            <v>-220</v>
          </cell>
          <cell r="U166">
            <v>111000</v>
          </cell>
          <cell r="V166">
            <v>308000</v>
          </cell>
          <cell r="W166">
            <v>18000</v>
          </cell>
          <cell r="X166">
            <v>18495</v>
          </cell>
          <cell r="Y166">
            <v>-495</v>
          </cell>
          <cell r="Z166">
            <v>0</v>
          </cell>
          <cell r="AA166">
            <v>16000</v>
          </cell>
          <cell r="AB166">
            <v>2000</v>
          </cell>
        </row>
        <row r="167">
          <cell r="A167" t="str">
            <v>2</v>
          </cell>
          <cell r="B167" t="str">
            <v>600070166</v>
          </cell>
          <cell r="C167">
            <v>11.76</v>
          </cell>
          <cell r="D167">
            <v>6.08</v>
          </cell>
          <cell r="E167">
            <v>5.68</v>
          </cell>
          <cell r="F167">
            <v>2691000</v>
          </cell>
          <cell r="G167">
            <v>1779000</v>
          </cell>
          <cell r="H167">
            <v>912000</v>
          </cell>
          <cell r="I167">
            <v>0</v>
          </cell>
          <cell r="J167">
            <v>0</v>
          </cell>
          <cell r="K167">
            <v>0</v>
          </cell>
          <cell r="L167">
            <v>46000</v>
          </cell>
          <cell r="M167">
            <v>955000</v>
          </cell>
          <cell r="N167">
            <v>915000</v>
          </cell>
          <cell r="O167">
            <v>40000</v>
          </cell>
          <cell r="P167">
            <v>3692000</v>
          </cell>
          <cell r="Q167">
            <v>-305</v>
          </cell>
          <cell r="R167">
            <v>955305</v>
          </cell>
          <cell r="S167">
            <v>914940</v>
          </cell>
          <cell r="T167">
            <v>60</v>
          </cell>
          <cell r="U167">
            <v>243000</v>
          </cell>
          <cell r="V167">
            <v>672000</v>
          </cell>
          <cell r="W167">
            <v>40000</v>
          </cell>
          <cell r="X167">
            <v>40365</v>
          </cell>
          <cell r="Y167">
            <v>-365</v>
          </cell>
          <cell r="Z167">
            <v>0</v>
          </cell>
          <cell r="AA167">
            <v>41000</v>
          </cell>
          <cell r="AB167">
            <v>5000</v>
          </cell>
        </row>
        <row r="168">
          <cell r="A168" t="str">
            <v>2</v>
          </cell>
          <cell r="B168" t="str">
            <v>600070174</v>
          </cell>
          <cell r="C168">
            <v>3.26</v>
          </cell>
          <cell r="D168">
            <v>1.88</v>
          </cell>
          <cell r="E168">
            <v>1.38</v>
          </cell>
          <cell r="F168">
            <v>771000</v>
          </cell>
          <cell r="G168">
            <v>550000</v>
          </cell>
          <cell r="H168">
            <v>221000</v>
          </cell>
          <cell r="I168">
            <v>0</v>
          </cell>
          <cell r="J168">
            <v>0</v>
          </cell>
          <cell r="K168">
            <v>0</v>
          </cell>
          <cell r="L168">
            <v>10000</v>
          </cell>
          <cell r="M168">
            <v>275000</v>
          </cell>
          <cell r="N168">
            <v>263000</v>
          </cell>
          <cell r="O168">
            <v>12000</v>
          </cell>
          <cell r="P168">
            <v>1056000</v>
          </cell>
          <cell r="Q168">
            <v>1295</v>
          </cell>
          <cell r="R168">
            <v>273705</v>
          </cell>
          <cell r="S168">
            <v>262140</v>
          </cell>
          <cell r="T168">
            <v>860</v>
          </cell>
          <cell r="U168">
            <v>69000</v>
          </cell>
          <cell r="V168">
            <v>194000</v>
          </cell>
          <cell r="W168">
            <v>12000</v>
          </cell>
          <cell r="X168">
            <v>11565</v>
          </cell>
          <cell r="Y168">
            <v>435</v>
          </cell>
          <cell r="Z168">
            <v>0</v>
          </cell>
          <cell r="AA168">
            <v>9000</v>
          </cell>
          <cell r="AB168">
            <v>1000</v>
          </cell>
        </row>
        <row r="169">
          <cell r="A169" t="str">
            <v>2</v>
          </cell>
          <cell r="B169" t="str">
            <v>600070191</v>
          </cell>
          <cell r="C169">
            <v>8.81</v>
          </cell>
          <cell r="D169">
            <v>4.37</v>
          </cell>
          <cell r="E169">
            <v>4.4400000000000004</v>
          </cell>
          <cell r="F169">
            <v>1992000</v>
          </cell>
          <cell r="G169">
            <v>1278000</v>
          </cell>
          <cell r="H169">
            <v>714000</v>
          </cell>
          <cell r="I169">
            <v>0</v>
          </cell>
          <cell r="J169">
            <v>0</v>
          </cell>
          <cell r="K169">
            <v>0</v>
          </cell>
          <cell r="L169">
            <v>32000</v>
          </cell>
          <cell r="M169">
            <v>707000</v>
          </cell>
          <cell r="N169">
            <v>678000</v>
          </cell>
          <cell r="O169">
            <v>29000</v>
          </cell>
          <cell r="P169">
            <v>2731000</v>
          </cell>
          <cell r="Q169">
            <v>-160</v>
          </cell>
          <cell r="R169">
            <v>707160</v>
          </cell>
          <cell r="S169">
            <v>677280</v>
          </cell>
          <cell r="T169">
            <v>720</v>
          </cell>
          <cell r="U169">
            <v>180000</v>
          </cell>
          <cell r="V169">
            <v>498000</v>
          </cell>
          <cell r="W169">
            <v>29000</v>
          </cell>
          <cell r="X169">
            <v>29880</v>
          </cell>
          <cell r="Y169">
            <v>-880</v>
          </cell>
          <cell r="Z169">
            <v>0</v>
          </cell>
          <cell r="AA169">
            <v>30000</v>
          </cell>
          <cell r="AB169">
            <v>2000</v>
          </cell>
        </row>
        <row r="170">
          <cell r="A170" t="str">
            <v>2</v>
          </cell>
          <cell r="B170" t="str">
            <v>600070221</v>
          </cell>
          <cell r="C170">
            <v>9.8000000000000007</v>
          </cell>
          <cell r="D170">
            <v>5.83</v>
          </cell>
          <cell r="E170">
            <v>3.97</v>
          </cell>
          <cell r="F170">
            <v>2339000</v>
          </cell>
          <cell r="G170">
            <v>1706000</v>
          </cell>
          <cell r="H170">
            <v>633000</v>
          </cell>
          <cell r="I170">
            <v>0</v>
          </cell>
          <cell r="J170">
            <v>0</v>
          </cell>
          <cell r="K170">
            <v>0</v>
          </cell>
          <cell r="L170">
            <v>38000</v>
          </cell>
          <cell r="M170">
            <v>830000</v>
          </cell>
          <cell r="N170">
            <v>795000</v>
          </cell>
          <cell r="O170">
            <v>35000</v>
          </cell>
          <cell r="P170">
            <v>3207000</v>
          </cell>
          <cell r="Q170">
            <v>-345</v>
          </cell>
          <cell r="R170">
            <v>830345</v>
          </cell>
          <cell r="S170">
            <v>795260</v>
          </cell>
          <cell r="T170">
            <v>-260</v>
          </cell>
          <cell r="U170">
            <v>210000</v>
          </cell>
          <cell r="V170">
            <v>585000</v>
          </cell>
          <cell r="W170">
            <v>35000</v>
          </cell>
          <cell r="X170">
            <v>35085</v>
          </cell>
          <cell r="Y170">
            <v>-85</v>
          </cell>
          <cell r="Z170">
            <v>0</v>
          </cell>
          <cell r="AA170">
            <v>34000</v>
          </cell>
          <cell r="AB170">
            <v>4000</v>
          </cell>
        </row>
        <row r="171">
          <cell r="A171" t="str">
            <v>2</v>
          </cell>
          <cell r="B171" t="str">
            <v>600070239</v>
          </cell>
          <cell r="C171">
            <v>25.28</v>
          </cell>
          <cell r="D171">
            <v>14.67</v>
          </cell>
          <cell r="E171">
            <v>10.61</v>
          </cell>
          <cell r="F171">
            <v>5986000</v>
          </cell>
          <cell r="G171">
            <v>4293000</v>
          </cell>
          <cell r="H171">
            <v>1693000</v>
          </cell>
          <cell r="I171">
            <v>0</v>
          </cell>
          <cell r="J171">
            <v>0</v>
          </cell>
          <cell r="K171">
            <v>0</v>
          </cell>
          <cell r="L171">
            <v>99000</v>
          </cell>
          <cell r="M171">
            <v>2127000</v>
          </cell>
          <cell r="N171">
            <v>2037000</v>
          </cell>
          <cell r="O171">
            <v>90000</v>
          </cell>
          <cell r="P171">
            <v>8212000</v>
          </cell>
          <cell r="Q171">
            <v>1970</v>
          </cell>
          <cell r="R171">
            <v>2125030</v>
          </cell>
          <cell r="S171">
            <v>2035240</v>
          </cell>
          <cell r="T171">
            <v>1760</v>
          </cell>
          <cell r="U171">
            <v>540000</v>
          </cell>
          <cell r="V171">
            <v>1497000</v>
          </cell>
          <cell r="W171">
            <v>90000</v>
          </cell>
          <cell r="X171">
            <v>89790</v>
          </cell>
          <cell r="Y171">
            <v>210</v>
          </cell>
          <cell r="Z171">
            <v>0</v>
          </cell>
          <cell r="AA171">
            <v>90000</v>
          </cell>
          <cell r="AB171">
            <v>9000</v>
          </cell>
        </row>
        <row r="172">
          <cell r="A172" t="str">
            <v>2</v>
          </cell>
          <cell r="B172" t="str">
            <v>600070301</v>
          </cell>
          <cell r="C172">
            <v>7.28</v>
          </cell>
          <cell r="D172">
            <v>4.46</v>
          </cell>
          <cell r="E172">
            <v>2.82</v>
          </cell>
          <cell r="F172">
            <v>1837000</v>
          </cell>
          <cell r="G172">
            <v>1384000</v>
          </cell>
          <cell r="H172">
            <v>453000</v>
          </cell>
          <cell r="I172">
            <v>0</v>
          </cell>
          <cell r="J172">
            <v>0</v>
          </cell>
          <cell r="K172">
            <v>0</v>
          </cell>
          <cell r="L172">
            <v>41000</v>
          </cell>
          <cell r="M172">
            <v>654000</v>
          </cell>
          <cell r="N172">
            <v>627000</v>
          </cell>
          <cell r="O172">
            <v>27000</v>
          </cell>
          <cell r="P172">
            <v>2532000</v>
          </cell>
          <cell r="Q172">
            <v>1865</v>
          </cell>
          <cell r="R172">
            <v>652135</v>
          </cell>
          <cell r="S172">
            <v>624580</v>
          </cell>
          <cell r="T172">
            <v>2420</v>
          </cell>
          <cell r="U172">
            <v>166000</v>
          </cell>
          <cell r="V172">
            <v>461000</v>
          </cell>
          <cell r="W172">
            <v>27000</v>
          </cell>
          <cell r="X172">
            <v>27555</v>
          </cell>
          <cell r="Y172">
            <v>-555</v>
          </cell>
          <cell r="Z172">
            <v>0</v>
          </cell>
          <cell r="AA172">
            <v>39000</v>
          </cell>
          <cell r="AB172">
            <v>2000</v>
          </cell>
        </row>
        <row r="173">
          <cell r="A173" t="str">
            <v>2</v>
          </cell>
          <cell r="B173" t="str">
            <v>600070352</v>
          </cell>
          <cell r="C173">
            <v>8.5299999999999994</v>
          </cell>
          <cell r="D173">
            <v>6.14</v>
          </cell>
          <cell r="E173">
            <v>2.39</v>
          </cell>
          <cell r="F173">
            <v>2275000</v>
          </cell>
          <cell r="G173">
            <v>1894000</v>
          </cell>
          <cell r="H173">
            <v>381000</v>
          </cell>
          <cell r="I173">
            <v>0</v>
          </cell>
          <cell r="J173">
            <v>0</v>
          </cell>
          <cell r="K173">
            <v>0</v>
          </cell>
          <cell r="L173">
            <v>62000</v>
          </cell>
          <cell r="M173">
            <v>809000</v>
          </cell>
          <cell r="N173">
            <v>774000</v>
          </cell>
          <cell r="O173">
            <v>35000</v>
          </cell>
          <cell r="P173">
            <v>3146000</v>
          </cell>
          <cell r="Q173">
            <v>1375</v>
          </cell>
          <cell r="R173">
            <v>807625</v>
          </cell>
          <cell r="S173">
            <v>773500</v>
          </cell>
          <cell r="T173">
            <v>500</v>
          </cell>
          <cell r="U173">
            <v>204000</v>
          </cell>
          <cell r="V173">
            <v>570000</v>
          </cell>
          <cell r="W173">
            <v>35000</v>
          </cell>
          <cell r="X173">
            <v>34125</v>
          </cell>
          <cell r="Y173">
            <v>875</v>
          </cell>
          <cell r="Z173">
            <v>0</v>
          </cell>
          <cell r="AA173">
            <v>59000</v>
          </cell>
          <cell r="AB173">
            <v>3000</v>
          </cell>
        </row>
        <row r="174">
          <cell r="A174" t="str">
            <v>2</v>
          </cell>
          <cell r="B174" t="str">
            <v>600070361</v>
          </cell>
          <cell r="C174">
            <v>17.43</v>
          </cell>
          <cell r="D174">
            <v>11.33</v>
          </cell>
          <cell r="E174">
            <v>6.1</v>
          </cell>
          <cell r="F174">
            <v>4473000</v>
          </cell>
          <cell r="G174">
            <v>3491000</v>
          </cell>
          <cell r="H174">
            <v>982000</v>
          </cell>
          <cell r="I174">
            <v>0</v>
          </cell>
          <cell r="J174">
            <v>0</v>
          </cell>
          <cell r="K174">
            <v>0</v>
          </cell>
          <cell r="L174">
            <v>127000</v>
          </cell>
          <cell r="M174">
            <v>1588000</v>
          </cell>
          <cell r="N174">
            <v>1522000</v>
          </cell>
          <cell r="O174">
            <v>66000</v>
          </cell>
          <cell r="P174">
            <v>6188000</v>
          </cell>
          <cell r="Q174">
            <v>85</v>
          </cell>
          <cell r="R174">
            <v>1587915</v>
          </cell>
          <cell r="S174">
            <v>1520820</v>
          </cell>
          <cell r="T174">
            <v>1180</v>
          </cell>
          <cell r="U174">
            <v>403000</v>
          </cell>
          <cell r="V174">
            <v>1119000</v>
          </cell>
          <cell r="W174">
            <v>66000</v>
          </cell>
          <cell r="X174">
            <v>67095</v>
          </cell>
          <cell r="Y174">
            <v>-1095</v>
          </cell>
          <cell r="Z174">
            <v>0</v>
          </cell>
          <cell r="AA174">
            <v>121000</v>
          </cell>
          <cell r="AB174">
            <v>6000</v>
          </cell>
        </row>
        <row r="175">
          <cell r="A175" t="str">
            <v>2</v>
          </cell>
          <cell r="B175" t="str">
            <v>600070379</v>
          </cell>
          <cell r="C175">
            <v>14.54</v>
          </cell>
          <cell r="D175">
            <v>10.24</v>
          </cell>
          <cell r="E175">
            <v>4.3</v>
          </cell>
          <cell r="F175">
            <v>3941000</v>
          </cell>
          <cell r="G175">
            <v>3243000</v>
          </cell>
          <cell r="H175">
            <v>698000</v>
          </cell>
          <cell r="I175">
            <v>0</v>
          </cell>
          <cell r="J175">
            <v>0</v>
          </cell>
          <cell r="K175">
            <v>0</v>
          </cell>
          <cell r="L175">
            <v>161000</v>
          </cell>
          <cell r="M175">
            <v>1400000</v>
          </cell>
          <cell r="N175">
            <v>1341000</v>
          </cell>
          <cell r="O175">
            <v>59000</v>
          </cell>
          <cell r="P175">
            <v>5502000</v>
          </cell>
          <cell r="Q175">
            <v>945</v>
          </cell>
          <cell r="R175">
            <v>1399055</v>
          </cell>
          <cell r="S175">
            <v>1339940</v>
          </cell>
          <cell r="T175">
            <v>1060</v>
          </cell>
          <cell r="U175">
            <v>355000</v>
          </cell>
          <cell r="V175">
            <v>986000</v>
          </cell>
          <cell r="W175">
            <v>59000</v>
          </cell>
          <cell r="X175">
            <v>59115</v>
          </cell>
          <cell r="Y175">
            <v>-115</v>
          </cell>
          <cell r="Z175">
            <v>0</v>
          </cell>
          <cell r="AA175">
            <v>155000</v>
          </cell>
          <cell r="AB175">
            <v>6000</v>
          </cell>
        </row>
        <row r="176">
          <cell r="A176" t="str">
            <v>2</v>
          </cell>
          <cell r="B176" t="str">
            <v>600070387</v>
          </cell>
          <cell r="C176">
            <v>9.2100000000000009</v>
          </cell>
          <cell r="D176">
            <v>7.15</v>
          </cell>
          <cell r="E176">
            <v>2.06</v>
          </cell>
          <cell r="F176">
            <v>2601000</v>
          </cell>
          <cell r="G176">
            <v>2267000</v>
          </cell>
          <cell r="H176">
            <v>334000</v>
          </cell>
          <cell r="I176">
            <v>0</v>
          </cell>
          <cell r="J176">
            <v>0</v>
          </cell>
          <cell r="K176">
            <v>0</v>
          </cell>
          <cell r="L176">
            <v>101000</v>
          </cell>
          <cell r="M176">
            <v>924000</v>
          </cell>
          <cell r="N176">
            <v>885000</v>
          </cell>
          <cell r="O176">
            <v>39000</v>
          </cell>
          <cell r="P176">
            <v>3626000</v>
          </cell>
          <cell r="Q176">
            <v>645</v>
          </cell>
          <cell r="R176">
            <v>923355</v>
          </cell>
          <cell r="S176">
            <v>884340</v>
          </cell>
          <cell r="T176">
            <v>660</v>
          </cell>
          <cell r="U176">
            <v>234000</v>
          </cell>
          <cell r="V176">
            <v>651000</v>
          </cell>
          <cell r="W176">
            <v>39000</v>
          </cell>
          <cell r="X176">
            <v>39015</v>
          </cell>
          <cell r="Y176">
            <v>-15</v>
          </cell>
          <cell r="Z176">
            <v>0</v>
          </cell>
          <cell r="AA176">
            <v>97000</v>
          </cell>
          <cell r="AB176">
            <v>4000</v>
          </cell>
        </row>
        <row r="177">
          <cell r="A177" t="str">
            <v>2</v>
          </cell>
          <cell r="B177" t="str">
            <v>600070409</v>
          </cell>
          <cell r="C177">
            <v>8.5299999999999994</v>
          </cell>
          <cell r="D177">
            <v>6.93</v>
          </cell>
          <cell r="E177">
            <v>1.6</v>
          </cell>
          <cell r="F177">
            <v>2455000</v>
          </cell>
          <cell r="G177">
            <v>2197000</v>
          </cell>
          <cell r="H177">
            <v>258000</v>
          </cell>
          <cell r="I177">
            <v>0</v>
          </cell>
          <cell r="J177">
            <v>0</v>
          </cell>
          <cell r="K177">
            <v>0</v>
          </cell>
          <cell r="L177">
            <v>93000</v>
          </cell>
          <cell r="M177">
            <v>872000</v>
          </cell>
          <cell r="N177">
            <v>834000</v>
          </cell>
          <cell r="O177">
            <v>38000</v>
          </cell>
          <cell r="P177">
            <v>3420000</v>
          </cell>
          <cell r="Q177">
            <v>475</v>
          </cell>
          <cell r="R177">
            <v>871525</v>
          </cell>
          <cell r="S177">
            <v>834700</v>
          </cell>
          <cell r="T177">
            <v>-700</v>
          </cell>
          <cell r="U177">
            <v>220000</v>
          </cell>
          <cell r="V177">
            <v>614000</v>
          </cell>
          <cell r="W177">
            <v>38000</v>
          </cell>
          <cell r="X177">
            <v>36825</v>
          </cell>
          <cell r="Y177">
            <v>1175</v>
          </cell>
          <cell r="Z177">
            <v>0</v>
          </cell>
          <cell r="AA177">
            <v>89000</v>
          </cell>
          <cell r="AB177">
            <v>4000</v>
          </cell>
        </row>
        <row r="178">
          <cell r="A178" t="str">
            <v>2</v>
          </cell>
          <cell r="B178" t="str">
            <v>600070425</v>
          </cell>
          <cell r="C178">
            <v>24.74</v>
          </cell>
          <cell r="D178">
            <v>16.579999999999998</v>
          </cell>
          <cell r="E178">
            <v>8.16</v>
          </cell>
          <cell r="F178">
            <v>6803000</v>
          </cell>
          <cell r="G178">
            <v>5480000</v>
          </cell>
          <cell r="H178">
            <v>1323000</v>
          </cell>
          <cell r="I178">
            <v>0</v>
          </cell>
          <cell r="J178">
            <v>0</v>
          </cell>
          <cell r="K178">
            <v>0</v>
          </cell>
          <cell r="L178">
            <v>222000</v>
          </cell>
          <cell r="M178">
            <v>2415000</v>
          </cell>
          <cell r="N178">
            <v>2315000</v>
          </cell>
          <cell r="O178">
            <v>100000</v>
          </cell>
          <cell r="P178">
            <v>9440000</v>
          </cell>
          <cell r="Q178">
            <v>-65</v>
          </cell>
          <cell r="R178">
            <v>2415065</v>
          </cell>
          <cell r="S178">
            <v>2313020</v>
          </cell>
          <cell r="T178">
            <v>1980</v>
          </cell>
          <cell r="U178">
            <v>612000</v>
          </cell>
          <cell r="V178">
            <v>1703000</v>
          </cell>
          <cell r="W178">
            <v>100000</v>
          </cell>
          <cell r="X178">
            <v>102045</v>
          </cell>
          <cell r="Y178">
            <v>-2045</v>
          </cell>
          <cell r="Z178">
            <v>0</v>
          </cell>
          <cell r="AA178">
            <v>212000</v>
          </cell>
          <cell r="AB178">
            <v>10000</v>
          </cell>
        </row>
        <row r="179">
          <cell r="A179" t="str">
            <v>2</v>
          </cell>
          <cell r="B179" t="str">
            <v>600070441</v>
          </cell>
          <cell r="C179">
            <v>56.13</v>
          </cell>
          <cell r="D179">
            <v>38.770000000000003</v>
          </cell>
          <cell r="E179">
            <v>17.36</v>
          </cell>
          <cell r="F179">
            <v>15483000</v>
          </cell>
          <cell r="G179">
            <v>12667000</v>
          </cell>
          <cell r="H179">
            <v>2816000</v>
          </cell>
          <cell r="I179">
            <v>0</v>
          </cell>
          <cell r="J179">
            <v>0</v>
          </cell>
          <cell r="K179">
            <v>0</v>
          </cell>
          <cell r="L179">
            <v>597000</v>
          </cell>
          <cell r="M179">
            <v>5501000</v>
          </cell>
          <cell r="N179">
            <v>5270000</v>
          </cell>
          <cell r="O179">
            <v>231000</v>
          </cell>
          <cell r="P179">
            <v>21581000</v>
          </cell>
          <cell r="Q179">
            <v>4535</v>
          </cell>
          <cell r="R179">
            <v>5496465</v>
          </cell>
          <cell r="S179">
            <v>5264220</v>
          </cell>
          <cell r="T179">
            <v>5780</v>
          </cell>
          <cell r="U179">
            <v>1394000</v>
          </cell>
          <cell r="V179">
            <v>3876000</v>
          </cell>
          <cell r="W179">
            <v>231000</v>
          </cell>
          <cell r="X179">
            <v>232245</v>
          </cell>
          <cell r="Y179">
            <v>-1245</v>
          </cell>
          <cell r="Z179">
            <v>0</v>
          </cell>
          <cell r="AA179">
            <v>574000</v>
          </cell>
          <cell r="AB179">
            <v>23000</v>
          </cell>
        </row>
        <row r="180">
          <cell r="A180" t="str">
            <v>2</v>
          </cell>
          <cell r="B180" t="str">
            <v>600070450</v>
          </cell>
          <cell r="C180">
            <v>30.32</v>
          </cell>
          <cell r="D180">
            <v>21.78</v>
          </cell>
          <cell r="E180">
            <v>8.5399999999999991</v>
          </cell>
          <cell r="F180">
            <v>8426000</v>
          </cell>
          <cell r="G180">
            <v>7044000</v>
          </cell>
          <cell r="H180">
            <v>1382000</v>
          </cell>
          <cell r="I180">
            <v>0</v>
          </cell>
          <cell r="J180">
            <v>0</v>
          </cell>
          <cell r="K180">
            <v>0</v>
          </cell>
          <cell r="L180">
            <v>266000</v>
          </cell>
          <cell r="M180">
            <v>2988000</v>
          </cell>
          <cell r="N180">
            <v>2866000</v>
          </cell>
          <cell r="O180">
            <v>122000</v>
          </cell>
          <cell r="P180">
            <v>11680000</v>
          </cell>
          <cell r="Q180">
            <v>-3230</v>
          </cell>
          <cell r="R180">
            <v>2991230</v>
          </cell>
          <cell r="S180">
            <v>2864840</v>
          </cell>
          <cell r="T180">
            <v>1160</v>
          </cell>
          <cell r="U180">
            <v>757000</v>
          </cell>
          <cell r="V180">
            <v>2109000</v>
          </cell>
          <cell r="W180">
            <v>122000</v>
          </cell>
          <cell r="X180">
            <v>126390</v>
          </cell>
          <cell r="Y180">
            <v>-4390</v>
          </cell>
          <cell r="Z180">
            <v>0</v>
          </cell>
          <cell r="AA180">
            <v>253000</v>
          </cell>
          <cell r="AB180">
            <v>13000</v>
          </cell>
        </row>
        <row r="181">
          <cell r="A181" t="str">
            <v>2</v>
          </cell>
          <cell r="B181" t="str">
            <v>600070476</v>
          </cell>
          <cell r="C181">
            <v>26.29</v>
          </cell>
          <cell r="D181">
            <v>16.93</v>
          </cell>
          <cell r="E181">
            <v>9.36</v>
          </cell>
          <cell r="F181">
            <v>7037000</v>
          </cell>
          <cell r="G181">
            <v>5517000</v>
          </cell>
          <cell r="H181">
            <v>1520000</v>
          </cell>
          <cell r="I181">
            <v>0</v>
          </cell>
          <cell r="J181">
            <v>0</v>
          </cell>
          <cell r="K181">
            <v>0</v>
          </cell>
          <cell r="L181">
            <v>211000</v>
          </cell>
          <cell r="M181">
            <v>2499000</v>
          </cell>
          <cell r="N181">
            <v>2395000</v>
          </cell>
          <cell r="O181">
            <v>104000</v>
          </cell>
          <cell r="P181">
            <v>9747000</v>
          </cell>
          <cell r="Q181">
            <v>865</v>
          </cell>
          <cell r="R181">
            <v>2498135</v>
          </cell>
          <cell r="S181">
            <v>2392580</v>
          </cell>
          <cell r="T181">
            <v>2420</v>
          </cell>
          <cell r="U181">
            <v>634000</v>
          </cell>
          <cell r="V181">
            <v>1761000</v>
          </cell>
          <cell r="W181">
            <v>104000</v>
          </cell>
          <cell r="X181">
            <v>105555</v>
          </cell>
          <cell r="Y181">
            <v>-1555</v>
          </cell>
          <cell r="Z181">
            <v>0</v>
          </cell>
          <cell r="AA181">
            <v>199000</v>
          </cell>
          <cell r="AB181">
            <v>12000</v>
          </cell>
        </row>
        <row r="182">
          <cell r="A182" t="str">
            <v>2</v>
          </cell>
          <cell r="B182" t="str">
            <v>600070484</v>
          </cell>
          <cell r="C182">
            <v>32.380000000000003</v>
          </cell>
          <cell r="D182">
            <v>22.05</v>
          </cell>
          <cell r="E182">
            <v>10.33</v>
          </cell>
          <cell r="F182">
            <v>8869000</v>
          </cell>
          <cell r="G182">
            <v>7194000</v>
          </cell>
          <cell r="H182">
            <v>1675000</v>
          </cell>
          <cell r="I182">
            <v>0</v>
          </cell>
          <cell r="J182">
            <v>0</v>
          </cell>
          <cell r="K182">
            <v>0</v>
          </cell>
          <cell r="L182">
            <v>285000</v>
          </cell>
          <cell r="M182">
            <v>3152000</v>
          </cell>
          <cell r="N182">
            <v>3019000</v>
          </cell>
          <cell r="O182">
            <v>133000</v>
          </cell>
          <cell r="P182">
            <v>12306000</v>
          </cell>
          <cell r="Q182">
            <v>3505</v>
          </cell>
          <cell r="R182">
            <v>3148495</v>
          </cell>
          <cell r="S182">
            <v>3015460</v>
          </cell>
          <cell r="T182">
            <v>3540</v>
          </cell>
          <cell r="U182">
            <v>799000</v>
          </cell>
          <cell r="V182">
            <v>2220000</v>
          </cell>
          <cell r="W182">
            <v>133000</v>
          </cell>
          <cell r="X182">
            <v>133035</v>
          </cell>
          <cell r="Y182">
            <v>-35</v>
          </cell>
          <cell r="Z182">
            <v>0</v>
          </cell>
          <cell r="AA182">
            <v>272000</v>
          </cell>
          <cell r="AB182">
            <v>13000</v>
          </cell>
        </row>
        <row r="183">
          <cell r="A183" t="str">
            <v>2</v>
          </cell>
          <cell r="B183" t="str">
            <v>600070492</v>
          </cell>
          <cell r="C183">
            <v>83.74</v>
          </cell>
          <cell r="D183">
            <v>60.29</v>
          </cell>
          <cell r="E183">
            <v>23.45</v>
          </cell>
          <cell r="F183">
            <v>23629000</v>
          </cell>
          <cell r="G183">
            <v>19825000</v>
          </cell>
          <cell r="H183">
            <v>3804000</v>
          </cell>
          <cell r="I183">
            <v>0</v>
          </cell>
          <cell r="J183">
            <v>0</v>
          </cell>
          <cell r="K183">
            <v>0</v>
          </cell>
          <cell r="L183">
            <v>959000</v>
          </cell>
          <cell r="M183">
            <v>8390000</v>
          </cell>
          <cell r="N183">
            <v>8036000</v>
          </cell>
          <cell r="O183">
            <v>354000</v>
          </cell>
          <cell r="P183">
            <v>32978000</v>
          </cell>
          <cell r="Q183">
            <v>1705</v>
          </cell>
          <cell r="R183">
            <v>8388295</v>
          </cell>
          <cell r="S183">
            <v>8033860</v>
          </cell>
          <cell r="T183">
            <v>2140</v>
          </cell>
          <cell r="U183">
            <v>2126000</v>
          </cell>
          <cell r="V183">
            <v>5910000</v>
          </cell>
          <cell r="W183">
            <v>354000</v>
          </cell>
          <cell r="X183">
            <v>354435</v>
          </cell>
          <cell r="Y183">
            <v>-435</v>
          </cell>
          <cell r="Z183">
            <v>0</v>
          </cell>
          <cell r="AA183">
            <v>924000</v>
          </cell>
          <cell r="AB183">
            <v>35000</v>
          </cell>
        </row>
        <row r="184">
          <cell r="A184" t="str">
            <v>2</v>
          </cell>
          <cell r="B184" t="str">
            <v>600070514</v>
          </cell>
          <cell r="C184">
            <v>33.71</v>
          </cell>
          <cell r="D184">
            <v>23.85</v>
          </cell>
          <cell r="E184">
            <v>9.86</v>
          </cell>
          <cell r="F184">
            <v>9326000</v>
          </cell>
          <cell r="G184">
            <v>7727000</v>
          </cell>
          <cell r="H184">
            <v>1599000</v>
          </cell>
          <cell r="I184">
            <v>0</v>
          </cell>
          <cell r="J184">
            <v>0</v>
          </cell>
          <cell r="K184">
            <v>0</v>
          </cell>
          <cell r="L184">
            <v>305000</v>
          </cell>
          <cell r="M184">
            <v>3311000</v>
          </cell>
          <cell r="N184">
            <v>3172000</v>
          </cell>
          <cell r="O184">
            <v>139000</v>
          </cell>
          <cell r="P184">
            <v>12942000</v>
          </cell>
          <cell r="Q184">
            <v>270</v>
          </cell>
          <cell r="R184">
            <v>3310730</v>
          </cell>
          <cell r="S184">
            <v>3170840</v>
          </cell>
          <cell r="T184">
            <v>1160</v>
          </cell>
          <cell r="U184">
            <v>839000</v>
          </cell>
          <cell r="V184">
            <v>2333000</v>
          </cell>
          <cell r="W184">
            <v>139000</v>
          </cell>
          <cell r="X184">
            <v>139890</v>
          </cell>
          <cell r="Y184">
            <v>-890</v>
          </cell>
          <cell r="Z184">
            <v>0</v>
          </cell>
          <cell r="AA184">
            <v>290000</v>
          </cell>
          <cell r="AB184">
            <v>15000</v>
          </cell>
        </row>
        <row r="185">
          <cell r="A185" t="str">
            <v>2</v>
          </cell>
          <cell r="B185" t="str">
            <v>600070522</v>
          </cell>
          <cell r="C185">
            <v>70.64</v>
          </cell>
          <cell r="D185">
            <v>48.94</v>
          </cell>
          <cell r="E185">
            <v>21.7</v>
          </cell>
          <cell r="F185">
            <v>19074000</v>
          </cell>
          <cell r="G185">
            <v>15582000</v>
          </cell>
          <cell r="H185">
            <v>3492000</v>
          </cell>
          <cell r="I185">
            <v>0</v>
          </cell>
          <cell r="J185">
            <v>0</v>
          </cell>
          <cell r="K185">
            <v>0</v>
          </cell>
          <cell r="L185">
            <v>556000</v>
          </cell>
          <cell r="M185">
            <v>6776000</v>
          </cell>
          <cell r="N185">
            <v>6490000</v>
          </cell>
          <cell r="O185">
            <v>286000</v>
          </cell>
          <cell r="P185">
            <v>26406000</v>
          </cell>
          <cell r="Q185">
            <v>4730</v>
          </cell>
          <cell r="R185">
            <v>6771270</v>
          </cell>
          <cell r="S185">
            <v>6485160</v>
          </cell>
          <cell r="T185">
            <v>4840</v>
          </cell>
          <cell r="U185">
            <v>1718000</v>
          </cell>
          <cell r="V185">
            <v>4772000</v>
          </cell>
          <cell r="W185">
            <v>286000</v>
          </cell>
          <cell r="X185">
            <v>286110</v>
          </cell>
          <cell r="Y185">
            <v>-110</v>
          </cell>
          <cell r="Z185">
            <v>0</v>
          </cell>
          <cell r="AA185">
            <v>526000</v>
          </cell>
          <cell r="AB185">
            <v>30000</v>
          </cell>
        </row>
        <row r="186">
          <cell r="A186" t="str">
            <v>2</v>
          </cell>
          <cell r="B186" t="str">
            <v>600070531</v>
          </cell>
          <cell r="C186">
            <v>43.02</v>
          </cell>
          <cell r="D186">
            <v>29.58</v>
          </cell>
          <cell r="E186">
            <v>13.44</v>
          </cell>
          <cell r="F186">
            <v>11744000</v>
          </cell>
          <cell r="G186">
            <v>9564000</v>
          </cell>
          <cell r="H186">
            <v>2180000</v>
          </cell>
          <cell r="I186">
            <v>0</v>
          </cell>
          <cell r="J186">
            <v>0</v>
          </cell>
          <cell r="K186">
            <v>0</v>
          </cell>
          <cell r="L186">
            <v>420000</v>
          </cell>
          <cell r="M186">
            <v>4170000</v>
          </cell>
          <cell r="N186">
            <v>3994000</v>
          </cell>
          <cell r="O186">
            <v>176000</v>
          </cell>
          <cell r="P186">
            <v>16334000</v>
          </cell>
          <cell r="Q186">
            <v>880</v>
          </cell>
          <cell r="R186">
            <v>4169120</v>
          </cell>
          <cell r="S186">
            <v>3992960</v>
          </cell>
          <cell r="T186">
            <v>1040</v>
          </cell>
          <cell r="U186">
            <v>1057000</v>
          </cell>
          <cell r="V186">
            <v>2937000</v>
          </cell>
          <cell r="W186">
            <v>176000</v>
          </cell>
          <cell r="X186">
            <v>176160</v>
          </cell>
          <cell r="Y186">
            <v>-160</v>
          </cell>
          <cell r="Z186">
            <v>0</v>
          </cell>
          <cell r="AA186">
            <v>402000</v>
          </cell>
          <cell r="AB186">
            <v>18000</v>
          </cell>
        </row>
        <row r="187">
          <cell r="A187" t="str">
            <v>2</v>
          </cell>
          <cell r="B187" t="str">
            <v>600070557</v>
          </cell>
          <cell r="C187">
            <v>49.78</v>
          </cell>
          <cell r="D187">
            <v>35.049999999999997</v>
          </cell>
          <cell r="E187">
            <v>14.73</v>
          </cell>
          <cell r="F187">
            <v>13853000</v>
          </cell>
          <cell r="G187">
            <v>11464000</v>
          </cell>
          <cell r="H187">
            <v>2389000</v>
          </cell>
          <cell r="I187">
            <v>0</v>
          </cell>
          <cell r="J187">
            <v>0</v>
          </cell>
          <cell r="K187">
            <v>0</v>
          </cell>
          <cell r="L187">
            <v>512000</v>
          </cell>
          <cell r="M187">
            <v>4918000</v>
          </cell>
          <cell r="N187">
            <v>4710000</v>
          </cell>
          <cell r="O187">
            <v>208000</v>
          </cell>
          <cell r="P187">
            <v>19283000</v>
          </cell>
          <cell r="Q187">
            <v>185</v>
          </cell>
          <cell r="R187">
            <v>4917815</v>
          </cell>
          <cell r="S187">
            <v>4710020</v>
          </cell>
          <cell r="T187">
            <v>-20</v>
          </cell>
          <cell r="U187">
            <v>1246000</v>
          </cell>
          <cell r="V187">
            <v>3464000</v>
          </cell>
          <cell r="W187">
            <v>208000</v>
          </cell>
          <cell r="X187">
            <v>207795</v>
          </cell>
          <cell r="Y187">
            <v>205</v>
          </cell>
          <cell r="Z187">
            <v>0</v>
          </cell>
          <cell r="AA187">
            <v>490000</v>
          </cell>
          <cell r="AB187">
            <v>22000</v>
          </cell>
        </row>
        <row r="188">
          <cell r="A188" t="str">
            <v>2</v>
          </cell>
          <cell r="B188" t="str">
            <v>600070565</v>
          </cell>
          <cell r="C188">
            <v>2.4700000000000002</v>
          </cell>
          <cell r="D188">
            <v>1.56</v>
          </cell>
          <cell r="E188">
            <v>0.91</v>
          </cell>
          <cell r="F188">
            <v>669000</v>
          </cell>
          <cell r="G188">
            <v>521000</v>
          </cell>
          <cell r="H188">
            <v>148000</v>
          </cell>
          <cell r="I188">
            <v>0</v>
          </cell>
          <cell r="J188">
            <v>0</v>
          </cell>
          <cell r="K188">
            <v>0</v>
          </cell>
          <cell r="L188">
            <v>18000</v>
          </cell>
          <cell r="M188">
            <v>237000</v>
          </cell>
          <cell r="N188">
            <v>227000</v>
          </cell>
          <cell r="O188">
            <v>10000</v>
          </cell>
          <cell r="P188">
            <v>924000</v>
          </cell>
          <cell r="Q188">
            <v>-495</v>
          </cell>
          <cell r="R188">
            <v>237495</v>
          </cell>
          <cell r="S188">
            <v>227460</v>
          </cell>
          <cell r="T188">
            <v>-460</v>
          </cell>
          <cell r="U188">
            <v>60000</v>
          </cell>
          <cell r="V188">
            <v>167000</v>
          </cell>
          <cell r="W188">
            <v>10000</v>
          </cell>
          <cell r="X188">
            <v>10035</v>
          </cell>
          <cell r="Y188">
            <v>-35</v>
          </cell>
          <cell r="Z188">
            <v>0</v>
          </cell>
          <cell r="AA188">
            <v>17000</v>
          </cell>
          <cell r="AB188">
            <v>1000</v>
          </cell>
        </row>
        <row r="189">
          <cell r="A189" t="str">
            <v>2</v>
          </cell>
          <cell r="B189" t="str">
            <v>600070581</v>
          </cell>
          <cell r="C189">
            <v>20.82</v>
          </cell>
          <cell r="D189">
            <v>16.37</v>
          </cell>
          <cell r="E189">
            <v>4.45</v>
          </cell>
          <cell r="F189">
            <v>6068000</v>
          </cell>
          <cell r="G189">
            <v>5351000</v>
          </cell>
          <cell r="H189">
            <v>717000</v>
          </cell>
          <cell r="I189">
            <v>0</v>
          </cell>
          <cell r="J189">
            <v>0</v>
          </cell>
          <cell r="K189">
            <v>0</v>
          </cell>
          <cell r="L189">
            <v>195000</v>
          </cell>
          <cell r="M189">
            <v>2154000</v>
          </cell>
          <cell r="N189">
            <v>2063000</v>
          </cell>
          <cell r="O189">
            <v>91000</v>
          </cell>
          <cell r="P189">
            <v>8417000</v>
          </cell>
          <cell r="Q189">
            <v>-140</v>
          </cell>
          <cell r="R189">
            <v>2154140</v>
          </cell>
          <cell r="S189">
            <v>2063120</v>
          </cell>
          <cell r="T189">
            <v>-120</v>
          </cell>
          <cell r="U189">
            <v>546000</v>
          </cell>
          <cell r="V189">
            <v>1517000</v>
          </cell>
          <cell r="W189">
            <v>91000</v>
          </cell>
          <cell r="X189">
            <v>91020</v>
          </cell>
          <cell r="Y189">
            <v>-20</v>
          </cell>
          <cell r="Z189">
            <v>0</v>
          </cell>
          <cell r="AA189">
            <v>185000</v>
          </cell>
          <cell r="AB189">
            <v>10000</v>
          </cell>
        </row>
        <row r="190">
          <cell r="A190" t="str">
            <v>2</v>
          </cell>
          <cell r="B190" t="str">
            <v>600070603</v>
          </cell>
          <cell r="C190">
            <v>67.84</v>
          </cell>
          <cell r="D190">
            <v>43.87</v>
          </cell>
          <cell r="E190">
            <v>23.97</v>
          </cell>
          <cell r="F190">
            <v>18229000</v>
          </cell>
          <cell r="G190">
            <v>14337000</v>
          </cell>
          <cell r="H190">
            <v>3892000</v>
          </cell>
          <cell r="I190">
            <v>0</v>
          </cell>
          <cell r="J190">
            <v>0</v>
          </cell>
          <cell r="K190">
            <v>0</v>
          </cell>
          <cell r="L190">
            <v>666000</v>
          </cell>
          <cell r="M190">
            <v>6474000</v>
          </cell>
          <cell r="N190">
            <v>6201000</v>
          </cell>
          <cell r="O190">
            <v>273000</v>
          </cell>
          <cell r="P190">
            <v>25369000</v>
          </cell>
          <cell r="Q190">
            <v>2705</v>
          </cell>
          <cell r="R190">
            <v>6471295</v>
          </cell>
          <cell r="S190">
            <v>6197860</v>
          </cell>
          <cell r="T190">
            <v>3140</v>
          </cell>
          <cell r="U190">
            <v>1639000</v>
          </cell>
          <cell r="V190">
            <v>4562000</v>
          </cell>
          <cell r="W190">
            <v>273000</v>
          </cell>
          <cell r="X190">
            <v>273435</v>
          </cell>
          <cell r="Y190">
            <v>-435</v>
          </cell>
          <cell r="Z190">
            <v>0</v>
          </cell>
          <cell r="AA190">
            <v>637000</v>
          </cell>
          <cell r="AB190">
            <v>29000</v>
          </cell>
        </row>
        <row r="191">
          <cell r="A191" t="str">
            <v>2</v>
          </cell>
          <cell r="B191" t="str">
            <v>600070611</v>
          </cell>
          <cell r="C191">
            <v>9.25</v>
          </cell>
          <cell r="D191">
            <v>8.08</v>
          </cell>
          <cell r="E191">
            <v>1.17</v>
          </cell>
          <cell r="F191">
            <v>2754000</v>
          </cell>
          <cell r="G191">
            <v>2545000</v>
          </cell>
          <cell r="H191">
            <v>209000</v>
          </cell>
          <cell r="I191">
            <v>0</v>
          </cell>
          <cell r="J191">
            <v>0</v>
          </cell>
          <cell r="K191">
            <v>0</v>
          </cell>
          <cell r="L191">
            <v>10000</v>
          </cell>
          <cell r="M191">
            <v>978000</v>
          </cell>
          <cell r="N191">
            <v>937000</v>
          </cell>
          <cell r="O191">
            <v>41000</v>
          </cell>
          <cell r="P191">
            <v>3742000</v>
          </cell>
          <cell r="Q191">
            <v>330</v>
          </cell>
          <cell r="R191">
            <v>977670</v>
          </cell>
          <cell r="S191">
            <v>936360</v>
          </cell>
          <cell r="T191">
            <v>640</v>
          </cell>
          <cell r="U191">
            <v>248000</v>
          </cell>
          <cell r="V191">
            <v>689000</v>
          </cell>
          <cell r="W191">
            <v>41000</v>
          </cell>
          <cell r="X191">
            <v>41310</v>
          </cell>
          <cell r="Y191">
            <v>-310</v>
          </cell>
          <cell r="Z191">
            <v>0</v>
          </cell>
          <cell r="AA191">
            <v>6000</v>
          </cell>
          <cell r="AB191">
            <v>4000</v>
          </cell>
        </row>
        <row r="192">
          <cell r="A192" t="str">
            <v>2</v>
          </cell>
          <cell r="B192" t="str">
            <v>600070620</v>
          </cell>
          <cell r="C192">
            <v>14.61</v>
          </cell>
          <cell r="D192">
            <v>12.72</v>
          </cell>
          <cell r="E192">
            <v>1.89</v>
          </cell>
          <cell r="F192">
            <v>4343000</v>
          </cell>
          <cell r="G192">
            <v>4006000</v>
          </cell>
          <cell r="H192">
            <v>337000</v>
          </cell>
          <cell r="I192">
            <v>0</v>
          </cell>
          <cell r="J192">
            <v>0</v>
          </cell>
          <cell r="K192">
            <v>0</v>
          </cell>
          <cell r="L192">
            <v>20000</v>
          </cell>
          <cell r="M192">
            <v>1543000</v>
          </cell>
          <cell r="N192">
            <v>1477000</v>
          </cell>
          <cell r="O192">
            <v>66000</v>
          </cell>
          <cell r="P192">
            <v>5906000</v>
          </cell>
          <cell r="Q192">
            <v>1235</v>
          </cell>
          <cell r="R192">
            <v>1541765</v>
          </cell>
          <cell r="S192">
            <v>1476620</v>
          </cell>
          <cell r="T192">
            <v>380</v>
          </cell>
          <cell r="U192">
            <v>391000</v>
          </cell>
          <cell r="V192">
            <v>1086000</v>
          </cell>
          <cell r="W192">
            <v>66000</v>
          </cell>
          <cell r="X192">
            <v>65145</v>
          </cell>
          <cell r="Y192">
            <v>855</v>
          </cell>
          <cell r="Z192">
            <v>0</v>
          </cell>
          <cell r="AA192">
            <v>13000</v>
          </cell>
          <cell r="AB192">
            <v>7000</v>
          </cell>
        </row>
        <row r="193">
          <cell r="A193" t="str">
            <v>2</v>
          </cell>
          <cell r="B193" t="str">
            <v>600070638</v>
          </cell>
          <cell r="C193">
            <v>15.69</v>
          </cell>
          <cell r="D193">
            <v>13.62</v>
          </cell>
          <cell r="E193">
            <v>2.0699999999999998</v>
          </cell>
          <cell r="F193">
            <v>4660000</v>
          </cell>
          <cell r="G193">
            <v>4290000</v>
          </cell>
          <cell r="H193">
            <v>370000</v>
          </cell>
          <cell r="I193">
            <v>0</v>
          </cell>
          <cell r="J193">
            <v>0</v>
          </cell>
          <cell r="K193">
            <v>0</v>
          </cell>
          <cell r="L193">
            <v>20000</v>
          </cell>
          <cell r="M193">
            <v>1654000</v>
          </cell>
          <cell r="N193">
            <v>1585000</v>
          </cell>
          <cell r="O193">
            <v>69000</v>
          </cell>
          <cell r="P193">
            <v>6334000</v>
          </cell>
          <cell r="Q193">
            <v>-300</v>
          </cell>
          <cell r="R193">
            <v>1654300</v>
          </cell>
          <cell r="S193">
            <v>1584400</v>
          </cell>
          <cell r="T193">
            <v>600</v>
          </cell>
          <cell r="U193">
            <v>419000</v>
          </cell>
          <cell r="V193">
            <v>1166000</v>
          </cell>
          <cell r="W193">
            <v>69000</v>
          </cell>
          <cell r="X193">
            <v>69900</v>
          </cell>
          <cell r="Y193">
            <v>-900</v>
          </cell>
          <cell r="Z193">
            <v>0</v>
          </cell>
          <cell r="AA193">
            <v>13000</v>
          </cell>
          <cell r="AB193">
            <v>7000</v>
          </cell>
        </row>
        <row r="194">
          <cell r="A194" t="str">
            <v>2</v>
          </cell>
          <cell r="B194" t="str">
            <v>600070646</v>
          </cell>
          <cell r="C194">
            <v>18.149999999999999</v>
          </cell>
          <cell r="D194">
            <v>15.78</v>
          </cell>
          <cell r="E194">
            <v>2.37</v>
          </cell>
          <cell r="F194">
            <v>5394000</v>
          </cell>
          <cell r="G194">
            <v>4970000</v>
          </cell>
          <cell r="H194">
            <v>424000</v>
          </cell>
          <cell r="I194">
            <v>0</v>
          </cell>
          <cell r="J194">
            <v>0</v>
          </cell>
          <cell r="K194">
            <v>0</v>
          </cell>
          <cell r="L194">
            <v>24000</v>
          </cell>
          <cell r="M194">
            <v>1914000</v>
          </cell>
          <cell r="N194">
            <v>1834000</v>
          </cell>
          <cell r="O194">
            <v>80000</v>
          </cell>
          <cell r="P194">
            <v>7332000</v>
          </cell>
          <cell r="Q194">
            <v>-870</v>
          </cell>
          <cell r="R194">
            <v>1914870</v>
          </cell>
          <cell r="S194">
            <v>1833960</v>
          </cell>
          <cell r="T194">
            <v>40</v>
          </cell>
          <cell r="U194">
            <v>485000</v>
          </cell>
          <cell r="V194">
            <v>1349000</v>
          </cell>
          <cell r="W194">
            <v>80000</v>
          </cell>
          <cell r="X194">
            <v>80910</v>
          </cell>
          <cell r="Y194">
            <v>-910</v>
          </cell>
          <cell r="Z194">
            <v>0</v>
          </cell>
          <cell r="AA194">
            <v>15000</v>
          </cell>
          <cell r="AB194">
            <v>9000</v>
          </cell>
        </row>
        <row r="195">
          <cell r="A195" t="str">
            <v>2</v>
          </cell>
          <cell r="B195" t="str">
            <v>600070654</v>
          </cell>
          <cell r="C195">
            <v>10.1</v>
          </cell>
          <cell r="D195">
            <v>8.7899999999999991</v>
          </cell>
          <cell r="E195">
            <v>1.31</v>
          </cell>
          <cell r="F195">
            <v>3003000</v>
          </cell>
          <cell r="G195">
            <v>2769000</v>
          </cell>
          <cell r="H195">
            <v>234000</v>
          </cell>
          <cell r="I195">
            <v>0</v>
          </cell>
          <cell r="J195">
            <v>0</v>
          </cell>
          <cell r="K195">
            <v>0</v>
          </cell>
          <cell r="L195">
            <v>12000</v>
          </cell>
          <cell r="M195">
            <v>1066000</v>
          </cell>
          <cell r="N195">
            <v>1021000</v>
          </cell>
          <cell r="O195">
            <v>45000</v>
          </cell>
          <cell r="P195">
            <v>4081000</v>
          </cell>
          <cell r="Q195">
            <v>-65</v>
          </cell>
          <cell r="R195">
            <v>1066065</v>
          </cell>
          <cell r="S195">
            <v>1021020</v>
          </cell>
          <cell r="T195">
            <v>-20</v>
          </cell>
          <cell r="U195">
            <v>270000</v>
          </cell>
          <cell r="V195">
            <v>751000</v>
          </cell>
          <cell r="W195">
            <v>45000</v>
          </cell>
          <cell r="X195">
            <v>45045</v>
          </cell>
          <cell r="Y195">
            <v>-45</v>
          </cell>
          <cell r="Z195">
            <v>0</v>
          </cell>
          <cell r="AA195">
            <v>8000</v>
          </cell>
          <cell r="AB195">
            <v>4000</v>
          </cell>
        </row>
        <row r="196">
          <cell r="A196" t="str">
            <v>2</v>
          </cell>
          <cell r="B196" t="str">
            <v>600070662</v>
          </cell>
          <cell r="C196">
            <v>13.55</v>
          </cell>
          <cell r="D196">
            <v>11.83</v>
          </cell>
          <cell r="E196">
            <v>1.72</v>
          </cell>
          <cell r="F196">
            <v>4033000</v>
          </cell>
          <cell r="G196">
            <v>3726000</v>
          </cell>
          <cell r="H196">
            <v>307000</v>
          </cell>
          <cell r="I196">
            <v>0</v>
          </cell>
          <cell r="J196">
            <v>0</v>
          </cell>
          <cell r="K196">
            <v>0</v>
          </cell>
          <cell r="L196">
            <v>18000</v>
          </cell>
          <cell r="M196">
            <v>1433000</v>
          </cell>
          <cell r="N196">
            <v>1372000</v>
          </cell>
          <cell r="O196">
            <v>61000</v>
          </cell>
          <cell r="P196">
            <v>5484000</v>
          </cell>
          <cell r="Q196">
            <v>1285</v>
          </cell>
          <cell r="R196">
            <v>1431715</v>
          </cell>
          <cell r="S196">
            <v>1371220</v>
          </cell>
          <cell r="T196">
            <v>780</v>
          </cell>
          <cell r="U196">
            <v>363000</v>
          </cell>
          <cell r="V196">
            <v>1009000</v>
          </cell>
          <cell r="W196">
            <v>61000</v>
          </cell>
          <cell r="X196">
            <v>60495</v>
          </cell>
          <cell r="Y196">
            <v>505</v>
          </cell>
          <cell r="Z196">
            <v>0</v>
          </cell>
          <cell r="AA196">
            <v>12000</v>
          </cell>
          <cell r="AB196">
            <v>6000</v>
          </cell>
        </row>
        <row r="197">
          <cell r="A197" t="str">
            <v>2</v>
          </cell>
          <cell r="B197" t="str">
            <v>600070671</v>
          </cell>
          <cell r="C197">
            <v>12.03</v>
          </cell>
          <cell r="D197">
            <v>8.58</v>
          </cell>
          <cell r="E197">
            <v>3.45</v>
          </cell>
          <cell r="F197">
            <v>3199000</v>
          </cell>
          <cell r="G197">
            <v>2579000</v>
          </cell>
          <cell r="H197">
            <v>620000</v>
          </cell>
          <cell r="I197">
            <v>0</v>
          </cell>
          <cell r="J197">
            <v>0</v>
          </cell>
          <cell r="K197">
            <v>0</v>
          </cell>
          <cell r="L197">
            <v>88000</v>
          </cell>
          <cell r="M197">
            <v>1136000</v>
          </cell>
          <cell r="N197">
            <v>1088000</v>
          </cell>
          <cell r="O197">
            <v>48000</v>
          </cell>
          <cell r="P197">
            <v>4423000</v>
          </cell>
          <cell r="Q197">
            <v>355</v>
          </cell>
          <cell r="R197">
            <v>1135645</v>
          </cell>
          <cell r="S197">
            <v>1087660</v>
          </cell>
          <cell r="T197">
            <v>340</v>
          </cell>
          <cell r="U197">
            <v>288000</v>
          </cell>
          <cell r="V197">
            <v>800000</v>
          </cell>
          <cell r="W197">
            <v>48000</v>
          </cell>
          <cell r="X197">
            <v>47985</v>
          </cell>
          <cell r="Y197">
            <v>15</v>
          </cell>
          <cell r="Z197">
            <v>0</v>
          </cell>
          <cell r="AA197">
            <v>83000</v>
          </cell>
          <cell r="AB197">
            <v>5000</v>
          </cell>
        </row>
        <row r="198">
          <cell r="A198" t="str">
            <v>2</v>
          </cell>
          <cell r="B198" t="str">
            <v>600070689</v>
          </cell>
          <cell r="C198">
            <v>7.76</v>
          </cell>
          <cell r="D198">
            <v>5.53</v>
          </cell>
          <cell r="E198">
            <v>2.23</v>
          </cell>
          <cell r="F198">
            <v>2063000</v>
          </cell>
          <cell r="G198">
            <v>1662000</v>
          </cell>
          <cell r="H198">
            <v>401000</v>
          </cell>
          <cell r="I198">
            <v>0</v>
          </cell>
          <cell r="J198">
            <v>0</v>
          </cell>
          <cell r="K198">
            <v>0</v>
          </cell>
          <cell r="L198">
            <v>57000</v>
          </cell>
          <cell r="M198">
            <v>733000</v>
          </cell>
          <cell r="N198">
            <v>702000</v>
          </cell>
          <cell r="O198">
            <v>31000</v>
          </cell>
          <cell r="P198">
            <v>2853000</v>
          </cell>
          <cell r="Q198">
            <v>635</v>
          </cell>
          <cell r="R198">
            <v>732365</v>
          </cell>
          <cell r="S198">
            <v>701420</v>
          </cell>
          <cell r="T198">
            <v>580</v>
          </cell>
          <cell r="U198">
            <v>186000</v>
          </cell>
          <cell r="V198">
            <v>516000</v>
          </cell>
          <cell r="W198">
            <v>31000</v>
          </cell>
          <cell r="X198">
            <v>30945</v>
          </cell>
          <cell r="Y198">
            <v>55</v>
          </cell>
          <cell r="Z198">
            <v>0</v>
          </cell>
          <cell r="AA198">
            <v>54000</v>
          </cell>
          <cell r="AB198">
            <v>3000</v>
          </cell>
        </row>
        <row r="199">
          <cell r="A199" t="str">
            <v>2</v>
          </cell>
          <cell r="B199" t="str">
            <v>600070697</v>
          </cell>
          <cell r="C199">
            <v>2.15</v>
          </cell>
          <cell r="D199">
            <v>1.53</v>
          </cell>
          <cell r="E199">
            <v>0.62</v>
          </cell>
          <cell r="F199">
            <v>572000</v>
          </cell>
          <cell r="G199">
            <v>460000</v>
          </cell>
          <cell r="H199">
            <v>112000</v>
          </cell>
          <cell r="I199">
            <v>0</v>
          </cell>
          <cell r="J199">
            <v>0</v>
          </cell>
          <cell r="K199">
            <v>0</v>
          </cell>
          <cell r="L199">
            <v>16000</v>
          </cell>
          <cell r="M199">
            <v>203000</v>
          </cell>
          <cell r="N199">
            <v>194000</v>
          </cell>
          <cell r="O199">
            <v>9000</v>
          </cell>
          <cell r="P199">
            <v>791000</v>
          </cell>
          <cell r="Q199">
            <v>-60</v>
          </cell>
          <cell r="R199">
            <v>203060</v>
          </cell>
          <cell r="S199">
            <v>194480</v>
          </cell>
          <cell r="T199">
            <v>-480</v>
          </cell>
          <cell r="U199">
            <v>51000</v>
          </cell>
          <cell r="V199">
            <v>143000</v>
          </cell>
          <cell r="W199">
            <v>9000</v>
          </cell>
          <cell r="X199">
            <v>8580</v>
          </cell>
          <cell r="Y199">
            <v>420</v>
          </cell>
          <cell r="Z199">
            <v>0</v>
          </cell>
          <cell r="AA199">
            <v>15000</v>
          </cell>
          <cell r="AB199">
            <v>1000</v>
          </cell>
        </row>
        <row r="200">
          <cell r="A200" t="str">
            <v>2</v>
          </cell>
          <cell r="B200" t="str">
            <v>600070719</v>
          </cell>
          <cell r="C200">
            <v>8.01</v>
          </cell>
          <cell r="D200">
            <v>4.68</v>
          </cell>
          <cell r="E200">
            <v>3.33</v>
          </cell>
          <cell r="F200">
            <v>1900000</v>
          </cell>
          <cell r="G200">
            <v>1369000</v>
          </cell>
          <cell r="H200">
            <v>531000</v>
          </cell>
          <cell r="I200">
            <v>0</v>
          </cell>
          <cell r="J200">
            <v>0</v>
          </cell>
          <cell r="K200">
            <v>0</v>
          </cell>
          <cell r="L200">
            <v>30000</v>
          </cell>
          <cell r="M200">
            <v>674000</v>
          </cell>
          <cell r="N200">
            <v>646000</v>
          </cell>
          <cell r="O200">
            <v>28000</v>
          </cell>
          <cell r="P200">
            <v>2604000</v>
          </cell>
          <cell r="Q200">
            <v>-500</v>
          </cell>
          <cell r="R200">
            <v>674500</v>
          </cell>
          <cell r="S200">
            <v>646000</v>
          </cell>
          <cell r="T200">
            <v>0</v>
          </cell>
          <cell r="U200">
            <v>171000</v>
          </cell>
          <cell r="V200">
            <v>475000</v>
          </cell>
          <cell r="W200">
            <v>28000</v>
          </cell>
          <cell r="X200">
            <v>28500</v>
          </cell>
          <cell r="Y200">
            <v>-500</v>
          </cell>
          <cell r="Z200">
            <v>0</v>
          </cell>
          <cell r="AA200">
            <v>27000</v>
          </cell>
          <cell r="AB200">
            <v>3000</v>
          </cell>
        </row>
        <row r="201">
          <cell r="A201" t="str">
            <v>2</v>
          </cell>
          <cell r="B201" t="str">
            <v>600070743</v>
          </cell>
          <cell r="C201">
            <v>5.62</v>
          </cell>
          <cell r="D201">
            <v>3.2</v>
          </cell>
          <cell r="E201">
            <v>2.42</v>
          </cell>
          <cell r="F201">
            <v>1322000</v>
          </cell>
          <cell r="G201">
            <v>936000</v>
          </cell>
          <cell r="H201">
            <v>386000</v>
          </cell>
          <cell r="I201">
            <v>0</v>
          </cell>
          <cell r="J201">
            <v>0</v>
          </cell>
          <cell r="K201">
            <v>0</v>
          </cell>
          <cell r="L201">
            <v>20000</v>
          </cell>
          <cell r="M201">
            <v>468000</v>
          </cell>
          <cell r="N201">
            <v>449000</v>
          </cell>
          <cell r="O201">
            <v>19000</v>
          </cell>
          <cell r="P201">
            <v>1810000</v>
          </cell>
          <cell r="Q201">
            <v>-1310</v>
          </cell>
          <cell r="R201">
            <v>469310</v>
          </cell>
          <cell r="S201">
            <v>449480</v>
          </cell>
          <cell r="T201">
            <v>-480</v>
          </cell>
          <cell r="U201">
            <v>119000</v>
          </cell>
          <cell r="V201">
            <v>330000</v>
          </cell>
          <cell r="W201">
            <v>19000</v>
          </cell>
          <cell r="X201">
            <v>19830</v>
          </cell>
          <cell r="Y201">
            <v>-830</v>
          </cell>
          <cell r="Z201">
            <v>0</v>
          </cell>
          <cell r="AA201">
            <v>18000</v>
          </cell>
          <cell r="AB201">
            <v>2000</v>
          </cell>
        </row>
        <row r="202">
          <cell r="A202" t="str">
            <v>2</v>
          </cell>
          <cell r="B202" t="str">
            <v>600070760</v>
          </cell>
          <cell r="C202">
            <v>13.78</v>
          </cell>
          <cell r="D202">
            <v>8.3699999999999992</v>
          </cell>
          <cell r="E202">
            <v>5.41</v>
          </cell>
          <cell r="F202">
            <v>3311000</v>
          </cell>
          <cell r="G202">
            <v>2450000</v>
          </cell>
          <cell r="H202">
            <v>861000</v>
          </cell>
          <cell r="I202">
            <v>0</v>
          </cell>
          <cell r="J202">
            <v>0</v>
          </cell>
          <cell r="K202">
            <v>0</v>
          </cell>
          <cell r="L202">
            <v>53000</v>
          </cell>
          <cell r="M202">
            <v>1176000</v>
          </cell>
          <cell r="N202">
            <v>1126000</v>
          </cell>
          <cell r="O202">
            <v>50000</v>
          </cell>
          <cell r="P202">
            <v>4540000</v>
          </cell>
          <cell r="Q202">
            <v>595</v>
          </cell>
          <cell r="R202">
            <v>1175405</v>
          </cell>
          <cell r="S202">
            <v>1125740</v>
          </cell>
          <cell r="T202">
            <v>260</v>
          </cell>
          <cell r="U202">
            <v>298000</v>
          </cell>
          <cell r="V202">
            <v>828000</v>
          </cell>
          <cell r="W202">
            <v>50000</v>
          </cell>
          <cell r="X202">
            <v>49665</v>
          </cell>
          <cell r="Y202">
            <v>335</v>
          </cell>
          <cell r="Z202">
            <v>0</v>
          </cell>
          <cell r="AA202">
            <v>47000</v>
          </cell>
          <cell r="AB202">
            <v>6000</v>
          </cell>
        </row>
        <row r="203">
          <cell r="A203" t="str">
            <v>2</v>
          </cell>
          <cell r="B203" t="str">
            <v>600070778</v>
          </cell>
          <cell r="C203">
            <v>6.36</v>
          </cell>
          <cell r="D203">
            <v>3.7</v>
          </cell>
          <cell r="E203">
            <v>2.66</v>
          </cell>
          <cell r="F203">
            <v>1507000</v>
          </cell>
          <cell r="G203">
            <v>1083000</v>
          </cell>
          <cell r="H203">
            <v>424000</v>
          </cell>
          <cell r="I203">
            <v>0</v>
          </cell>
          <cell r="J203">
            <v>0</v>
          </cell>
          <cell r="K203">
            <v>0</v>
          </cell>
          <cell r="L203">
            <v>22000</v>
          </cell>
          <cell r="M203">
            <v>536000</v>
          </cell>
          <cell r="N203">
            <v>513000</v>
          </cell>
          <cell r="O203">
            <v>23000</v>
          </cell>
          <cell r="P203">
            <v>2065000</v>
          </cell>
          <cell r="Q203">
            <v>1015</v>
          </cell>
          <cell r="R203">
            <v>534985</v>
          </cell>
          <cell r="S203">
            <v>512380</v>
          </cell>
          <cell r="T203">
            <v>620</v>
          </cell>
          <cell r="U203">
            <v>136000</v>
          </cell>
          <cell r="V203">
            <v>377000</v>
          </cell>
          <cell r="W203">
            <v>23000</v>
          </cell>
          <cell r="X203">
            <v>22605</v>
          </cell>
          <cell r="Y203">
            <v>395</v>
          </cell>
          <cell r="Z203">
            <v>0</v>
          </cell>
          <cell r="AA203">
            <v>20000</v>
          </cell>
          <cell r="AB203">
            <v>2000</v>
          </cell>
        </row>
        <row r="204">
          <cell r="A204" t="str">
            <v>2</v>
          </cell>
          <cell r="B204" t="str">
            <v>600070786</v>
          </cell>
          <cell r="C204">
            <v>7.54</v>
          </cell>
          <cell r="D204">
            <v>5.22</v>
          </cell>
          <cell r="E204">
            <v>2.3199999999999998</v>
          </cell>
          <cell r="F204">
            <v>1892000</v>
          </cell>
          <cell r="G204">
            <v>1527000</v>
          </cell>
          <cell r="H204">
            <v>365000</v>
          </cell>
          <cell r="I204">
            <v>0</v>
          </cell>
          <cell r="J204">
            <v>0</v>
          </cell>
          <cell r="K204">
            <v>0</v>
          </cell>
          <cell r="L204">
            <v>33000</v>
          </cell>
          <cell r="M204">
            <v>674000</v>
          </cell>
          <cell r="N204">
            <v>645000</v>
          </cell>
          <cell r="O204">
            <v>29000</v>
          </cell>
          <cell r="P204">
            <v>2599000</v>
          </cell>
          <cell r="Q204">
            <v>2340</v>
          </cell>
          <cell r="R204">
            <v>671660</v>
          </cell>
          <cell r="S204">
            <v>643280</v>
          </cell>
          <cell r="T204">
            <v>1720</v>
          </cell>
          <cell r="U204">
            <v>171000</v>
          </cell>
          <cell r="V204">
            <v>474000</v>
          </cell>
          <cell r="W204">
            <v>29000</v>
          </cell>
          <cell r="X204">
            <v>28380</v>
          </cell>
          <cell r="Y204">
            <v>620</v>
          </cell>
          <cell r="Z204">
            <v>0</v>
          </cell>
          <cell r="AA204">
            <v>30000</v>
          </cell>
          <cell r="AB204">
            <v>3000</v>
          </cell>
        </row>
        <row r="205">
          <cell r="A205" t="str">
            <v>2</v>
          </cell>
          <cell r="B205" t="str">
            <v>600070816</v>
          </cell>
          <cell r="C205">
            <v>3.4</v>
          </cell>
          <cell r="D205">
            <v>2.31</v>
          </cell>
          <cell r="E205">
            <v>1.0900000000000001</v>
          </cell>
          <cell r="F205">
            <v>848000</v>
          </cell>
          <cell r="G205">
            <v>676000</v>
          </cell>
          <cell r="H205">
            <v>172000</v>
          </cell>
          <cell r="I205">
            <v>0</v>
          </cell>
          <cell r="J205">
            <v>0</v>
          </cell>
          <cell r="K205">
            <v>0</v>
          </cell>
          <cell r="L205">
            <v>14000</v>
          </cell>
          <cell r="M205">
            <v>301000</v>
          </cell>
          <cell r="N205">
            <v>288000</v>
          </cell>
          <cell r="O205">
            <v>13000</v>
          </cell>
          <cell r="P205">
            <v>1163000</v>
          </cell>
          <cell r="Q205">
            <v>-40</v>
          </cell>
          <cell r="R205">
            <v>301040</v>
          </cell>
          <cell r="S205">
            <v>288320</v>
          </cell>
          <cell r="T205">
            <v>-320</v>
          </cell>
          <cell r="U205">
            <v>76000</v>
          </cell>
          <cell r="V205">
            <v>212000</v>
          </cell>
          <cell r="W205">
            <v>13000</v>
          </cell>
          <cell r="X205">
            <v>12720</v>
          </cell>
          <cell r="Y205">
            <v>280</v>
          </cell>
          <cell r="Z205">
            <v>0</v>
          </cell>
          <cell r="AA205">
            <v>13000</v>
          </cell>
          <cell r="AB205">
            <v>1000</v>
          </cell>
        </row>
        <row r="206">
          <cell r="A206" t="str">
            <v>2</v>
          </cell>
          <cell r="B206" t="str">
            <v>600070832</v>
          </cell>
          <cell r="C206">
            <v>5.49</v>
          </cell>
          <cell r="D206">
            <v>3.17</v>
          </cell>
          <cell r="E206">
            <v>2.3199999999999998</v>
          </cell>
          <cell r="F206">
            <v>1298000</v>
          </cell>
          <cell r="G206">
            <v>928000</v>
          </cell>
          <cell r="H206">
            <v>370000</v>
          </cell>
          <cell r="I206">
            <v>0</v>
          </cell>
          <cell r="J206">
            <v>0</v>
          </cell>
          <cell r="K206">
            <v>0</v>
          </cell>
          <cell r="L206">
            <v>19000</v>
          </cell>
          <cell r="M206">
            <v>460000</v>
          </cell>
          <cell r="N206">
            <v>441000</v>
          </cell>
          <cell r="O206">
            <v>19000</v>
          </cell>
          <cell r="P206">
            <v>1777000</v>
          </cell>
          <cell r="Q206">
            <v>-790</v>
          </cell>
          <cell r="R206">
            <v>460790</v>
          </cell>
          <cell r="S206">
            <v>441320</v>
          </cell>
          <cell r="T206">
            <v>-320</v>
          </cell>
          <cell r="U206">
            <v>117000</v>
          </cell>
          <cell r="V206">
            <v>324000</v>
          </cell>
          <cell r="W206">
            <v>19000</v>
          </cell>
          <cell r="X206">
            <v>19470</v>
          </cell>
          <cell r="Y206">
            <v>-470</v>
          </cell>
          <cell r="Z206">
            <v>0</v>
          </cell>
          <cell r="AA206">
            <v>17000</v>
          </cell>
          <cell r="AB206">
            <v>2000</v>
          </cell>
        </row>
        <row r="207">
          <cell r="A207" t="str">
            <v>2</v>
          </cell>
          <cell r="B207" t="str">
            <v>600070859</v>
          </cell>
          <cell r="C207">
            <v>4.1100000000000003</v>
          </cell>
          <cell r="D207">
            <v>2.31</v>
          </cell>
          <cell r="E207">
            <v>1.8</v>
          </cell>
          <cell r="F207">
            <v>964000</v>
          </cell>
          <cell r="G207">
            <v>676000</v>
          </cell>
          <cell r="H207">
            <v>288000</v>
          </cell>
          <cell r="I207">
            <v>0</v>
          </cell>
          <cell r="J207">
            <v>0</v>
          </cell>
          <cell r="K207">
            <v>0</v>
          </cell>
          <cell r="L207">
            <v>14000</v>
          </cell>
          <cell r="M207">
            <v>343000</v>
          </cell>
          <cell r="N207">
            <v>328000</v>
          </cell>
          <cell r="O207">
            <v>15000</v>
          </cell>
          <cell r="P207">
            <v>1321000</v>
          </cell>
          <cell r="Q207">
            <v>780</v>
          </cell>
          <cell r="R207">
            <v>342220</v>
          </cell>
          <cell r="S207">
            <v>327760</v>
          </cell>
          <cell r="T207">
            <v>240</v>
          </cell>
          <cell r="U207">
            <v>87000</v>
          </cell>
          <cell r="V207">
            <v>241000</v>
          </cell>
          <cell r="W207">
            <v>15000</v>
          </cell>
          <cell r="X207">
            <v>14460</v>
          </cell>
          <cell r="Y207">
            <v>540</v>
          </cell>
          <cell r="Z207">
            <v>0</v>
          </cell>
          <cell r="AA207">
            <v>13000</v>
          </cell>
          <cell r="AB207">
            <v>1000</v>
          </cell>
        </row>
        <row r="208">
          <cell r="A208" t="str">
            <v>2</v>
          </cell>
          <cell r="B208" t="str">
            <v>600070913</v>
          </cell>
          <cell r="C208">
            <v>12.74</v>
          </cell>
          <cell r="D208">
            <v>9.0500000000000007</v>
          </cell>
          <cell r="E208">
            <v>3.69</v>
          </cell>
          <cell r="F208">
            <v>3227000</v>
          </cell>
          <cell r="G208">
            <v>2647000</v>
          </cell>
          <cell r="H208">
            <v>580000</v>
          </cell>
          <cell r="I208">
            <v>0</v>
          </cell>
          <cell r="J208">
            <v>0</v>
          </cell>
          <cell r="K208">
            <v>0</v>
          </cell>
          <cell r="L208">
            <v>55000</v>
          </cell>
          <cell r="M208">
            <v>1147000</v>
          </cell>
          <cell r="N208">
            <v>1099000</v>
          </cell>
          <cell r="O208">
            <v>48000</v>
          </cell>
          <cell r="P208">
            <v>4429000</v>
          </cell>
          <cell r="Q208">
            <v>1415</v>
          </cell>
          <cell r="R208">
            <v>1145585</v>
          </cell>
          <cell r="S208">
            <v>1097180</v>
          </cell>
          <cell r="T208">
            <v>1820</v>
          </cell>
          <cell r="U208">
            <v>291000</v>
          </cell>
          <cell r="V208">
            <v>808000</v>
          </cell>
          <cell r="W208">
            <v>48000</v>
          </cell>
          <cell r="X208">
            <v>48405</v>
          </cell>
          <cell r="Y208">
            <v>-405</v>
          </cell>
          <cell r="Z208">
            <v>0</v>
          </cell>
          <cell r="AA208">
            <v>51000</v>
          </cell>
          <cell r="AB208">
            <v>4000</v>
          </cell>
        </row>
        <row r="209">
          <cell r="A209" t="str">
            <v>2</v>
          </cell>
          <cell r="B209" t="str">
            <v>600070964</v>
          </cell>
          <cell r="C209">
            <v>11.26</v>
          </cell>
          <cell r="D209">
            <v>7.92</v>
          </cell>
          <cell r="E209">
            <v>3.34</v>
          </cell>
          <cell r="F209">
            <v>2843000</v>
          </cell>
          <cell r="G209">
            <v>2318000</v>
          </cell>
          <cell r="H209">
            <v>525000</v>
          </cell>
          <cell r="I209">
            <v>0</v>
          </cell>
          <cell r="J209">
            <v>0</v>
          </cell>
          <cell r="K209">
            <v>0</v>
          </cell>
          <cell r="L209">
            <v>51000</v>
          </cell>
          <cell r="M209">
            <v>1012000</v>
          </cell>
          <cell r="N209">
            <v>969000</v>
          </cell>
          <cell r="O209">
            <v>43000</v>
          </cell>
          <cell r="P209">
            <v>3906000</v>
          </cell>
          <cell r="Q209">
            <v>2735</v>
          </cell>
          <cell r="R209">
            <v>1009265</v>
          </cell>
          <cell r="S209">
            <v>966620</v>
          </cell>
          <cell r="T209">
            <v>2380</v>
          </cell>
          <cell r="U209">
            <v>257000</v>
          </cell>
          <cell r="V209">
            <v>712000</v>
          </cell>
          <cell r="W209">
            <v>43000</v>
          </cell>
          <cell r="X209">
            <v>42645</v>
          </cell>
          <cell r="Y209">
            <v>355</v>
          </cell>
          <cell r="Z209">
            <v>0</v>
          </cell>
          <cell r="AA209">
            <v>47000</v>
          </cell>
          <cell r="AB209">
            <v>4000</v>
          </cell>
        </row>
        <row r="210">
          <cell r="A210" t="str">
            <v>2</v>
          </cell>
          <cell r="B210" t="str">
            <v>600070972</v>
          </cell>
          <cell r="C210">
            <v>13.59</v>
          </cell>
          <cell r="D210">
            <v>8.34</v>
          </cell>
          <cell r="E210">
            <v>5.25</v>
          </cell>
          <cell r="F210">
            <v>3275000</v>
          </cell>
          <cell r="G210">
            <v>2440000</v>
          </cell>
          <cell r="H210">
            <v>835000</v>
          </cell>
          <cell r="I210">
            <v>0</v>
          </cell>
          <cell r="J210">
            <v>0</v>
          </cell>
          <cell r="K210">
            <v>0</v>
          </cell>
          <cell r="L210">
            <v>53000</v>
          </cell>
          <cell r="M210">
            <v>1165000</v>
          </cell>
          <cell r="N210">
            <v>1116000</v>
          </cell>
          <cell r="O210">
            <v>49000</v>
          </cell>
          <cell r="P210">
            <v>4493000</v>
          </cell>
          <cell r="Q210">
            <v>2375</v>
          </cell>
          <cell r="R210">
            <v>1162625</v>
          </cell>
          <cell r="S210">
            <v>1113500</v>
          </cell>
          <cell r="T210">
            <v>2500</v>
          </cell>
          <cell r="U210">
            <v>296000</v>
          </cell>
          <cell r="V210">
            <v>820000</v>
          </cell>
          <cell r="W210">
            <v>49000</v>
          </cell>
          <cell r="X210">
            <v>49125</v>
          </cell>
          <cell r="Y210">
            <v>-125</v>
          </cell>
          <cell r="Z210">
            <v>0</v>
          </cell>
          <cell r="AA210">
            <v>48000</v>
          </cell>
          <cell r="AB210">
            <v>5000</v>
          </cell>
        </row>
        <row r="211">
          <cell r="A211" t="str">
            <v>2</v>
          </cell>
          <cell r="B211" t="str">
            <v>600071014</v>
          </cell>
          <cell r="C211">
            <v>8.59</v>
          </cell>
          <cell r="D211">
            <v>6.53</v>
          </cell>
          <cell r="E211">
            <v>2.06</v>
          </cell>
          <cell r="F211">
            <v>2229000</v>
          </cell>
          <cell r="G211">
            <v>1910000</v>
          </cell>
          <cell r="H211">
            <v>319000</v>
          </cell>
          <cell r="I211">
            <v>0</v>
          </cell>
          <cell r="J211">
            <v>0</v>
          </cell>
          <cell r="K211">
            <v>0</v>
          </cell>
          <cell r="L211">
            <v>34000</v>
          </cell>
          <cell r="M211">
            <v>791000</v>
          </cell>
          <cell r="N211">
            <v>758000</v>
          </cell>
          <cell r="O211">
            <v>33000</v>
          </cell>
          <cell r="P211">
            <v>3054000</v>
          </cell>
          <cell r="Q211">
            <v>-295</v>
          </cell>
          <cell r="R211">
            <v>791295</v>
          </cell>
          <cell r="S211">
            <v>757860</v>
          </cell>
          <cell r="T211">
            <v>140</v>
          </cell>
          <cell r="U211">
            <v>201000</v>
          </cell>
          <cell r="V211">
            <v>557000</v>
          </cell>
          <cell r="W211">
            <v>33000</v>
          </cell>
          <cell r="X211">
            <v>33435</v>
          </cell>
          <cell r="Y211">
            <v>-435</v>
          </cell>
          <cell r="Z211">
            <v>0</v>
          </cell>
          <cell r="AA211">
            <v>30000</v>
          </cell>
          <cell r="AB211">
            <v>4000</v>
          </cell>
        </row>
        <row r="212">
          <cell r="A212" t="str">
            <v>2</v>
          </cell>
          <cell r="B212" t="str">
            <v>600071022</v>
          </cell>
          <cell r="C212">
            <v>5.85</v>
          </cell>
          <cell r="D212">
            <v>3.34</v>
          </cell>
          <cell r="E212">
            <v>2.5099999999999998</v>
          </cell>
          <cell r="F212">
            <v>1378000</v>
          </cell>
          <cell r="G212">
            <v>978000</v>
          </cell>
          <cell r="H212">
            <v>400000</v>
          </cell>
          <cell r="I212">
            <v>0</v>
          </cell>
          <cell r="J212">
            <v>0</v>
          </cell>
          <cell r="K212">
            <v>0</v>
          </cell>
          <cell r="L212">
            <v>21000</v>
          </cell>
          <cell r="M212">
            <v>488000</v>
          </cell>
          <cell r="N212">
            <v>468000</v>
          </cell>
          <cell r="O212">
            <v>20000</v>
          </cell>
          <cell r="P212">
            <v>1887000</v>
          </cell>
          <cell r="Q212">
            <v>-1190</v>
          </cell>
          <cell r="R212">
            <v>489190</v>
          </cell>
          <cell r="S212">
            <v>468520</v>
          </cell>
          <cell r="T212">
            <v>-520</v>
          </cell>
          <cell r="U212">
            <v>124000</v>
          </cell>
          <cell r="V212">
            <v>344000</v>
          </cell>
          <cell r="W212">
            <v>20000</v>
          </cell>
          <cell r="X212">
            <v>20670</v>
          </cell>
          <cell r="Y212">
            <v>-670</v>
          </cell>
          <cell r="Z212">
            <v>0</v>
          </cell>
          <cell r="AA212">
            <v>19000</v>
          </cell>
          <cell r="AB212">
            <v>2000</v>
          </cell>
        </row>
        <row r="213">
          <cell r="A213" t="str">
            <v>2</v>
          </cell>
          <cell r="B213" t="str">
            <v>600071049</v>
          </cell>
          <cell r="C213">
            <v>7.99</v>
          </cell>
          <cell r="D213">
            <v>5.59</v>
          </cell>
          <cell r="E213">
            <v>2.4</v>
          </cell>
          <cell r="F213">
            <v>2011000</v>
          </cell>
          <cell r="G213">
            <v>1635000</v>
          </cell>
          <cell r="H213">
            <v>376000</v>
          </cell>
          <cell r="I213">
            <v>0</v>
          </cell>
          <cell r="J213">
            <v>0</v>
          </cell>
          <cell r="K213">
            <v>0</v>
          </cell>
          <cell r="L213">
            <v>34000</v>
          </cell>
          <cell r="M213">
            <v>714000</v>
          </cell>
          <cell r="N213">
            <v>684000</v>
          </cell>
          <cell r="O213">
            <v>30000</v>
          </cell>
          <cell r="P213">
            <v>2759000</v>
          </cell>
          <cell r="Q213">
            <v>95</v>
          </cell>
          <cell r="R213">
            <v>713905</v>
          </cell>
          <cell r="S213">
            <v>683740</v>
          </cell>
          <cell r="T213">
            <v>260</v>
          </cell>
          <cell r="U213">
            <v>181000</v>
          </cell>
          <cell r="V213">
            <v>503000</v>
          </cell>
          <cell r="W213">
            <v>30000</v>
          </cell>
          <cell r="X213">
            <v>30165</v>
          </cell>
          <cell r="Y213">
            <v>-165</v>
          </cell>
          <cell r="Z213">
            <v>0</v>
          </cell>
          <cell r="AA213">
            <v>31000</v>
          </cell>
          <cell r="AB213">
            <v>3000</v>
          </cell>
        </row>
        <row r="214">
          <cell r="A214" t="str">
            <v>2</v>
          </cell>
          <cell r="B214" t="str">
            <v>600071090</v>
          </cell>
          <cell r="C214">
            <v>20.14</v>
          </cell>
          <cell r="D214">
            <v>12.64</v>
          </cell>
          <cell r="E214">
            <v>7.5</v>
          </cell>
          <cell r="F214">
            <v>4890000</v>
          </cell>
          <cell r="G214">
            <v>3698000</v>
          </cell>
          <cell r="H214">
            <v>1192000</v>
          </cell>
          <cell r="I214">
            <v>0</v>
          </cell>
          <cell r="J214">
            <v>0</v>
          </cell>
          <cell r="K214">
            <v>0</v>
          </cell>
          <cell r="L214">
            <v>80000</v>
          </cell>
          <cell r="M214">
            <v>1737000</v>
          </cell>
          <cell r="N214">
            <v>1663000</v>
          </cell>
          <cell r="O214">
            <v>74000</v>
          </cell>
          <cell r="P214">
            <v>6707000</v>
          </cell>
          <cell r="Q214">
            <v>1050</v>
          </cell>
          <cell r="R214">
            <v>1735950</v>
          </cell>
          <cell r="S214">
            <v>1662600</v>
          </cell>
          <cell r="T214">
            <v>400</v>
          </cell>
          <cell r="U214">
            <v>441000</v>
          </cell>
          <cell r="V214">
            <v>1222000</v>
          </cell>
          <cell r="W214">
            <v>74000</v>
          </cell>
          <cell r="X214">
            <v>73350</v>
          </cell>
          <cell r="Y214">
            <v>650</v>
          </cell>
          <cell r="Z214">
            <v>0</v>
          </cell>
          <cell r="AA214">
            <v>72000</v>
          </cell>
          <cell r="AB214">
            <v>8000</v>
          </cell>
        </row>
        <row r="215">
          <cell r="A215" t="str">
            <v>2</v>
          </cell>
          <cell r="B215" t="str">
            <v>600071103</v>
          </cell>
          <cell r="C215">
            <v>10.050000000000001</v>
          </cell>
          <cell r="D215">
            <v>5.99</v>
          </cell>
          <cell r="E215">
            <v>4.0599999999999996</v>
          </cell>
          <cell r="F215">
            <v>2400000</v>
          </cell>
          <cell r="G215">
            <v>1752000</v>
          </cell>
          <cell r="H215">
            <v>648000</v>
          </cell>
          <cell r="I215">
            <v>0</v>
          </cell>
          <cell r="J215">
            <v>0</v>
          </cell>
          <cell r="K215">
            <v>0</v>
          </cell>
          <cell r="L215">
            <v>39000</v>
          </cell>
          <cell r="M215">
            <v>852000</v>
          </cell>
          <cell r="N215">
            <v>816000</v>
          </cell>
          <cell r="O215">
            <v>36000</v>
          </cell>
          <cell r="P215">
            <v>3291000</v>
          </cell>
          <cell r="Q215">
            <v>0</v>
          </cell>
          <cell r="R215">
            <v>852000</v>
          </cell>
          <cell r="S215">
            <v>816000</v>
          </cell>
          <cell r="T215">
            <v>0</v>
          </cell>
          <cell r="U215">
            <v>216000</v>
          </cell>
          <cell r="V215">
            <v>600000</v>
          </cell>
          <cell r="W215">
            <v>36000</v>
          </cell>
          <cell r="X215">
            <v>36000</v>
          </cell>
          <cell r="Y215">
            <v>0</v>
          </cell>
          <cell r="Z215">
            <v>0</v>
          </cell>
          <cell r="AA215">
            <v>35000</v>
          </cell>
          <cell r="AB215">
            <v>4000</v>
          </cell>
        </row>
        <row r="216">
          <cell r="A216" t="str">
            <v>2</v>
          </cell>
          <cell r="B216" t="str">
            <v>600071138</v>
          </cell>
          <cell r="C216">
            <v>3.07</v>
          </cell>
          <cell r="D216">
            <v>2.08</v>
          </cell>
          <cell r="E216">
            <v>0.99</v>
          </cell>
          <cell r="F216">
            <v>765000</v>
          </cell>
          <cell r="G216">
            <v>609000</v>
          </cell>
          <cell r="H216">
            <v>156000</v>
          </cell>
          <cell r="I216">
            <v>0</v>
          </cell>
          <cell r="J216">
            <v>0</v>
          </cell>
          <cell r="K216">
            <v>0</v>
          </cell>
          <cell r="L216">
            <v>12000</v>
          </cell>
          <cell r="M216">
            <v>272000</v>
          </cell>
          <cell r="N216">
            <v>260000</v>
          </cell>
          <cell r="O216">
            <v>12000</v>
          </cell>
          <cell r="P216">
            <v>1049000</v>
          </cell>
          <cell r="Q216">
            <v>425</v>
          </cell>
          <cell r="R216">
            <v>271575</v>
          </cell>
          <cell r="S216">
            <v>260100</v>
          </cell>
          <cell r="T216">
            <v>-100</v>
          </cell>
          <cell r="U216">
            <v>69000</v>
          </cell>
          <cell r="V216">
            <v>191000</v>
          </cell>
          <cell r="W216">
            <v>12000</v>
          </cell>
          <cell r="X216">
            <v>11475</v>
          </cell>
          <cell r="Y216">
            <v>525</v>
          </cell>
          <cell r="Z216">
            <v>0</v>
          </cell>
          <cell r="AA216">
            <v>11000</v>
          </cell>
          <cell r="AB216">
            <v>1000</v>
          </cell>
        </row>
        <row r="217">
          <cell r="A217" t="str">
            <v>2</v>
          </cell>
          <cell r="B217" t="str">
            <v>600071154</v>
          </cell>
          <cell r="C217">
            <v>5.24</v>
          </cell>
          <cell r="D217">
            <v>4.17</v>
          </cell>
          <cell r="E217">
            <v>1.07</v>
          </cell>
          <cell r="F217">
            <v>1495000</v>
          </cell>
          <cell r="G217">
            <v>1322000</v>
          </cell>
          <cell r="H217">
            <v>173000</v>
          </cell>
          <cell r="I217">
            <v>0</v>
          </cell>
          <cell r="J217">
            <v>0</v>
          </cell>
          <cell r="K217">
            <v>0</v>
          </cell>
          <cell r="L217">
            <v>52000</v>
          </cell>
          <cell r="M217">
            <v>531000</v>
          </cell>
          <cell r="N217">
            <v>508000</v>
          </cell>
          <cell r="O217">
            <v>23000</v>
          </cell>
          <cell r="P217">
            <v>2078000</v>
          </cell>
          <cell r="Q217">
            <v>275</v>
          </cell>
          <cell r="R217">
            <v>530725</v>
          </cell>
          <cell r="S217">
            <v>508300</v>
          </cell>
          <cell r="T217">
            <v>-300</v>
          </cell>
          <cell r="U217">
            <v>134000</v>
          </cell>
          <cell r="V217">
            <v>374000</v>
          </cell>
          <cell r="W217">
            <v>23000</v>
          </cell>
          <cell r="X217">
            <v>22425</v>
          </cell>
          <cell r="Y217">
            <v>575</v>
          </cell>
          <cell r="Z217">
            <v>0</v>
          </cell>
          <cell r="AA217">
            <v>49000</v>
          </cell>
          <cell r="AB217">
            <v>3000</v>
          </cell>
        </row>
        <row r="218">
          <cell r="A218" t="str">
            <v>2</v>
          </cell>
          <cell r="B218" t="str">
            <v>600071197</v>
          </cell>
          <cell r="C218">
            <v>1.59</v>
          </cell>
          <cell r="D218">
            <v>1.21</v>
          </cell>
          <cell r="E218">
            <v>0.38</v>
          </cell>
          <cell r="F218">
            <v>451000</v>
          </cell>
          <cell r="G218">
            <v>389000</v>
          </cell>
          <cell r="H218">
            <v>62000</v>
          </cell>
          <cell r="I218">
            <v>0</v>
          </cell>
          <cell r="J218">
            <v>0</v>
          </cell>
          <cell r="K218">
            <v>0</v>
          </cell>
          <cell r="L218">
            <v>12000</v>
          </cell>
          <cell r="M218">
            <v>161000</v>
          </cell>
          <cell r="N218">
            <v>154000</v>
          </cell>
          <cell r="O218">
            <v>7000</v>
          </cell>
          <cell r="P218">
            <v>624000</v>
          </cell>
          <cell r="Q218">
            <v>895</v>
          </cell>
          <cell r="R218">
            <v>160105</v>
          </cell>
          <cell r="S218">
            <v>153340</v>
          </cell>
          <cell r="T218">
            <v>660</v>
          </cell>
          <cell r="U218">
            <v>41000</v>
          </cell>
          <cell r="V218">
            <v>113000</v>
          </cell>
          <cell r="W218">
            <v>7000</v>
          </cell>
          <cell r="X218">
            <v>6765</v>
          </cell>
          <cell r="Y218">
            <v>235</v>
          </cell>
          <cell r="Z218">
            <v>0</v>
          </cell>
          <cell r="AA218">
            <v>11000</v>
          </cell>
          <cell r="AB218">
            <v>1000</v>
          </cell>
        </row>
        <row r="219">
          <cell r="A219" t="str">
            <v>2</v>
          </cell>
          <cell r="B219" t="str">
            <v>600071219</v>
          </cell>
          <cell r="C219">
            <v>8.4700000000000006</v>
          </cell>
          <cell r="D219">
            <v>5.38</v>
          </cell>
          <cell r="E219">
            <v>3.09</v>
          </cell>
          <cell r="F219">
            <v>2166000</v>
          </cell>
          <cell r="G219">
            <v>1668000</v>
          </cell>
          <cell r="H219">
            <v>498000</v>
          </cell>
          <cell r="I219">
            <v>0</v>
          </cell>
          <cell r="J219">
            <v>0</v>
          </cell>
          <cell r="K219">
            <v>0</v>
          </cell>
          <cell r="L219">
            <v>56000</v>
          </cell>
          <cell r="M219">
            <v>770000</v>
          </cell>
          <cell r="N219">
            <v>737000</v>
          </cell>
          <cell r="O219">
            <v>33000</v>
          </cell>
          <cell r="P219">
            <v>2992000</v>
          </cell>
          <cell r="Q219">
            <v>1070</v>
          </cell>
          <cell r="R219">
            <v>768930</v>
          </cell>
          <cell r="S219">
            <v>736440</v>
          </cell>
          <cell r="T219">
            <v>560</v>
          </cell>
          <cell r="U219">
            <v>195000</v>
          </cell>
          <cell r="V219">
            <v>542000</v>
          </cell>
          <cell r="W219">
            <v>33000</v>
          </cell>
          <cell r="X219">
            <v>32490</v>
          </cell>
          <cell r="Y219">
            <v>510</v>
          </cell>
          <cell r="Z219">
            <v>0</v>
          </cell>
          <cell r="AA219">
            <v>53000</v>
          </cell>
          <cell r="AB219">
            <v>3000</v>
          </cell>
        </row>
        <row r="220">
          <cell r="A220" t="str">
            <v>2</v>
          </cell>
          <cell r="B220" t="str">
            <v>600071235</v>
          </cell>
          <cell r="C220">
            <v>15.46</v>
          </cell>
          <cell r="D220">
            <v>9.7200000000000006</v>
          </cell>
          <cell r="E220">
            <v>5.74</v>
          </cell>
          <cell r="F220">
            <v>3921000</v>
          </cell>
          <cell r="G220">
            <v>2999000</v>
          </cell>
          <cell r="H220">
            <v>922000</v>
          </cell>
          <cell r="I220">
            <v>0</v>
          </cell>
          <cell r="J220">
            <v>0</v>
          </cell>
          <cell r="K220">
            <v>0</v>
          </cell>
          <cell r="L220">
            <v>103000</v>
          </cell>
          <cell r="M220">
            <v>1394000</v>
          </cell>
          <cell r="N220">
            <v>1336000</v>
          </cell>
          <cell r="O220">
            <v>58000</v>
          </cell>
          <cell r="P220">
            <v>5418000</v>
          </cell>
          <cell r="Q220">
            <v>2045</v>
          </cell>
          <cell r="R220">
            <v>1391955</v>
          </cell>
          <cell r="S220">
            <v>1333140</v>
          </cell>
          <cell r="T220">
            <v>2860</v>
          </cell>
          <cell r="U220">
            <v>354000</v>
          </cell>
          <cell r="V220">
            <v>982000</v>
          </cell>
          <cell r="W220">
            <v>58000</v>
          </cell>
          <cell r="X220">
            <v>58815</v>
          </cell>
          <cell r="Y220">
            <v>-815</v>
          </cell>
          <cell r="Z220">
            <v>0</v>
          </cell>
          <cell r="AA220">
            <v>99000</v>
          </cell>
          <cell r="AB220">
            <v>4000</v>
          </cell>
        </row>
        <row r="221">
          <cell r="A221" t="str">
            <v>2</v>
          </cell>
          <cell r="B221" t="str">
            <v>600071251</v>
          </cell>
          <cell r="C221">
            <v>7.29</v>
          </cell>
          <cell r="D221">
            <v>4.66</v>
          </cell>
          <cell r="E221">
            <v>2.63</v>
          </cell>
          <cell r="F221">
            <v>1864000</v>
          </cell>
          <cell r="G221">
            <v>1440000</v>
          </cell>
          <cell r="H221">
            <v>424000</v>
          </cell>
          <cell r="I221">
            <v>0</v>
          </cell>
          <cell r="J221">
            <v>0</v>
          </cell>
          <cell r="K221">
            <v>0</v>
          </cell>
          <cell r="L221">
            <v>44000</v>
          </cell>
          <cell r="M221">
            <v>663000</v>
          </cell>
          <cell r="N221">
            <v>635000</v>
          </cell>
          <cell r="O221">
            <v>28000</v>
          </cell>
          <cell r="P221">
            <v>2571000</v>
          </cell>
          <cell r="Q221">
            <v>1280</v>
          </cell>
          <cell r="R221">
            <v>661720</v>
          </cell>
          <cell r="S221">
            <v>633760</v>
          </cell>
          <cell r="T221">
            <v>1240</v>
          </cell>
          <cell r="U221">
            <v>168000</v>
          </cell>
          <cell r="V221">
            <v>467000</v>
          </cell>
          <cell r="W221">
            <v>28000</v>
          </cell>
          <cell r="X221">
            <v>27960</v>
          </cell>
          <cell r="Y221">
            <v>40</v>
          </cell>
          <cell r="Z221">
            <v>0</v>
          </cell>
          <cell r="AA221">
            <v>42000</v>
          </cell>
          <cell r="AB221">
            <v>2000</v>
          </cell>
        </row>
        <row r="222">
          <cell r="A222" t="str">
            <v>2</v>
          </cell>
          <cell r="B222" t="str">
            <v>600071260</v>
          </cell>
          <cell r="C222">
            <v>21.25</v>
          </cell>
          <cell r="D222">
            <v>14.22</v>
          </cell>
          <cell r="E222">
            <v>7.03</v>
          </cell>
          <cell r="F222">
            <v>5504000</v>
          </cell>
          <cell r="G222">
            <v>4373000</v>
          </cell>
          <cell r="H222">
            <v>1131000</v>
          </cell>
          <cell r="I222">
            <v>0</v>
          </cell>
          <cell r="J222">
            <v>0</v>
          </cell>
          <cell r="K222">
            <v>0</v>
          </cell>
          <cell r="L222">
            <v>166000</v>
          </cell>
          <cell r="M222">
            <v>1955000</v>
          </cell>
          <cell r="N222">
            <v>1873000</v>
          </cell>
          <cell r="O222">
            <v>82000</v>
          </cell>
          <cell r="P222">
            <v>7625000</v>
          </cell>
          <cell r="Q222">
            <v>1080</v>
          </cell>
          <cell r="R222">
            <v>1953920</v>
          </cell>
          <cell r="S222">
            <v>1871360</v>
          </cell>
          <cell r="T222">
            <v>1640</v>
          </cell>
          <cell r="U222">
            <v>495000</v>
          </cell>
          <cell r="V222">
            <v>1378000</v>
          </cell>
          <cell r="W222">
            <v>82000</v>
          </cell>
          <cell r="X222">
            <v>82560</v>
          </cell>
          <cell r="Y222">
            <v>-560</v>
          </cell>
          <cell r="Z222">
            <v>0</v>
          </cell>
          <cell r="AA222">
            <v>158000</v>
          </cell>
          <cell r="AB222">
            <v>8000</v>
          </cell>
        </row>
        <row r="223">
          <cell r="A223" t="str">
            <v>2</v>
          </cell>
          <cell r="B223" t="str">
            <v>600071278</v>
          </cell>
          <cell r="C223">
            <v>17.59</v>
          </cell>
          <cell r="D223">
            <v>12.35</v>
          </cell>
          <cell r="E223">
            <v>5.24</v>
          </cell>
          <cell r="F223">
            <v>4877000</v>
          </cell>
          <cell r="G223">
            <v>4027000</v>
          </cell>
          <cell r="H223">
            <v>850000</v>
          </cell>
          <cell r="I223">
            <v>0</v>
          </cell>
          <cell r="J223">
            <v>0</v>
          </cell>
          <cell r="K223">
            <v>0</v>
          </cell>
          <cell r="L223">
            <v>141000</v>
          </cell>
          <cell r="M223">
            <v>1730000</v>
          </cell>
          <cell r="N223">
            <v>1658000</v>
          </cell>
          <cell r="O223">
            <v>72000</v>
          </cell>
          <cell r="P223">
            <v>6748000</v>
          </cell>
          <cell r="Q223">
            <v>-1335</v>
          </cell>
          <cell r="R223">
            <v>1731335</v>
          </cell>
          <cell r="S223">
            <v>1658180</v>
          </cell>
          <cell r="T223">
            <v>-180</v>
          </cell>
          <cell r="U223">
            <v>438000</v>
          </cell>
          <cell r="V223">
            <v>1220000</v>
          </cell>
          <cell r="W223">
            <v>72000</v>
          </cell>
          <cell r="X223">
            <v>73155</v>
          </cell>
          <cell r="Y223">
            <v>-1155</v>
          </cell>
          <cell r="Z223">
            <v>0</v>
          </cell>
          <cell r="AA223">
            <v>132000</v>
          </cell>
          <cell r="AB223">
            <v>9000</v>
          </cell>
        </row>
        <row r="224">
          <cell r="A224" t="str">
            <v>2</v>
          </cell>
          <cell r="B224" t="str">
            <v>600071316</v>
          </cell>
          <cell r="C224">
            <v>41.64</v>
          </cell>
          <cell r="D224">
            <v>29.34</v>
          </cell>
          <cell r="E224">
            <v>12.3</v>
          </cell>
          <cell r="F224">
            <v>11564000</v>
          </cell>
          <cell r="G224">
            <v>9554000</v>
          </cell>
          <cell r="H224">
            <v>2010000</v>
          </cell>
          <cell r="I224">
            <v>0</v>
          </cell>
          <cell r="J224">
            <v>0</v>
          </cell>
          <cell r="K224">
            <v>0</v>
          </cell>
          <cell r="L224">
            <v>385000</v>
          </cell>
          <cell r="M224">
            <v>4103000</v>
          </cell>
          <cell r="N224">
            <v>3931000</v>
          </cell>
          <cell r="O224">
            <v>172000</v>
          </cell>
          <cell r="P224">
            <v>16052000</v>
          </cell>
          <cell r="Q224">
            <v>-2220</v>
          </cell>
          <cell r="R224">
            <v>4105220</v>
          </cell>
          <cell r="S224">
            <v>3931760</v>
          </cell>
          <cell r="T224">
            <v>-760</v>
          </cell>
          <cell r="U224">
            <v>1040000</v>
          </cell>
          <cell r="V224">
            <v>2891000</v>
          </cell>
          <cell r="W224">
            <v>172000</v>
          </cell>
          <cell r="X224">
            <v>173460</v>
          </cell>
          <cell r="Y224">
            <v>-1460</v>
          </cell>
          <cell r="Z224">
            <v>0</v>
          </cell>
          <cell r="AA224">
            <v>368000</v>
          </cell>
          <cell r="AB224">
            <v>17000</v>
          </cell>
        </row>
        <row r="225">
          <cell r="A225" t="str">
            <v>2</v>
          </cell>
          <cell r="B225" t="str">
            <v>600071324</v>
          </cell>
          <cell r="C225">
            <v>29.83</v>
          </cell>
          <cell r="D225">
            <v>18.8</v>
          </cell>
          <cell r="E225">
            <v>11.03</v>
          </cell>
          <cell r="F225">
            <v>7878000</v>
          </cell>
          <cell r="G225">
            <v>6086000</v>
          </cell>
          <cell r="H225">
            <v>1792000</v>
          </cell>
          <cell r="I225">
            <v>0</v>
          </cell>
          <cell r="J225">
            <v>0</v>
          </cell>
          <cell r="K225">
            <v>0</v>
          </cell>
          <cell r="L225">
            <v>250000</v>
          </cell>
          <cell r="M225">
            <v>2801000</v>
          </cell>
          <cell r="N225">
            <v>2682000</v>
          </cell>
          <cell r="O225">
            <v>119000</v>
          </cell>
          <cell r="P225">
            <v>10929000</v>
          </cell>
          <cell r="Q225">
            <v>4310</v>
          </cell>
          <cell r="R225">
            <v>2796690</v>
          </cell>
          <cell r="S225">
            <v>2678520</v>
          </cell>
          <cell r="T225">
            <v>3480</v>
          </cell>
          <cell r="U225">
            <v>709000</v>
          </cell>
          <cell r="V225">
            <v>1973000</v>
          </cell>
          <cell r="W225">
            <v>119000</v>
          </cell>
          <cell r="X225">
            <v>118170</v>
          </cell>
          <cell r="Y225">
            <v>830</v>
          </cell>
          <cell r="Z225">
            <v>0</v>
          </cell>
          <cell r="AA225">
            <v>238000</v>
          </cell>
          <cell r="AB225">
            <v>12000</v>
          </cell>
        </row>
        <row r="226">
          <cell r="A226" t="str">
            <v>2</v>
          </cell>
          <cell r="B226" t="str">
            <v>600071332</v>
          </cell>
          <cell r="C226">
            <v>39.35</v>
          </cell>
          <cell r="D226">
            <v>24.81</v>
          </cell>
          <cell r="E226">
            <v>14.54</v>
          </cell>
          <cell r="F226">
            <v>10502000</v>
          </cell>
          <cell r="G226">
            <v>8142000</v>
          </cell>
          <cell r="H226">
            <v>2360000</v>
          </cell>
          <cell r="I226">
            <v>0</v>
          </cell>
          <cell r="J226">
            <v>0</v>
          </cell>
          <cell r="K226">
            <v>0</v>
          </cell>
          <cell r="L226">
            <v>365000</v>
          </cell>
          <cell r="M226">
            <v>3728000</v>
          </cell>
          <cell r="N226">
            <v>3571000</v>
          </cell>
          <cell r="O226">
            <v>157000</v>
          </cell>
          <cell r="P226">
            <v>14595000</v>
          </cell>
          <cell r="Q226">
            <v>-210</v>
          </cell>
          <cell r="R226">
            <v>3728210</v>
          </cell>
          <cell r="S226">
            <v>3570680</v>
          </cell>
          <cell r="T226">
            <v>320</v>
          </cell>
          <cell r="U226">
            <v>945000</v>
          </cell>
          <cell r="V226">
            <v>2626000</v>
          </cell>
          <cell r="W226">
            <v>157000</v>
          </cell>
          <cell r="X226">
            <v>157530</v>
          </cell>
          <cell r="Y226">
            <v>-530</v>
          </cell>
          <cell r="Z226">
            <v>0</v>
          </cell>
          <cell r="AA226">
            <v>348000</v>
          </cell>
          <cell r="AB226">
            <v>17000</v>
          </cell>
        </row>
        <row r="227">
          <cell r="A227" t="str">
            <v>2</v>
          </cell>
          <cell r="B227" t="str">
            <v>600071405</v>
          </cell>
          <cell r="C227">
            <v>35.159999999999997</v>
          </cell>
          <cell r="D227">
            <v>20.62</v>
          </cell>
          <cell r="E227">
            <v>14.54</v>
          </cell>
          <cell r="F227">
            <v>9073000</v>
          </cell>
          <cell r="G227">
            <v>6699000</v>
          </cell>
          <cell r="H227">
            <v>2374000</v>
          </cell>
          <cell r="I227">
            <v>0</v>
          </cell>
          <cell r="J227">
            <v>0</v>
          </cell>
          <cell r="K227">
            <v>0</v>
          </cell>
          <cell r="L227">
            <v>303000</v>
          </cell>
          <cell r="M227">
            <v>3225000</v>
          </cell>
          <cell r="N227">
            <v>3089000</v>
          </cell>
          <cell r="O227">
            <v>136000</v>
          </cell>
          <cell r="P227">
            <v>12601000</v>
          </cell>
          <cell r="Q227">
            <v>4085</v>
          </cell>
          <cell r="R227">
            <v>3220915</v>
          </cell>
          <cell r="S227">
            <v>3084820</v>
          </cell>
          <cell r="T227">
            <v>4180</v>
          </cell>
          <cell r="U227">
            <v>818000</v>
          </cell>
          <cell r="V227">
            <v>2271000</v>
          </cell>
          <cell r="W227">
            <v>136000</v>
          </cell>
          <cell r="X227">
            <v>136095</v>
          </cell>
          <cell r="Y227">
            <v>-95</v>
          </cell>
          <cell r="Z227">
            <v>0</v>
          </cell>
          <cell r="AA227">
            <v>288000</v>
          </cell>
          <cell r="AB227">
            <v>15000</v>
          </cell>
        </row>
        <row r="228">
          <cell r="A228" t="str">
            <v>2</v>
          </cell>
          <cell r="B228" t="str">
            <v>600071413</v>
          </cell>
          <cell r="C228">
            <v>39.74</v>
          </cell>
          <cell r="D228">
            <v>26.16</v>
          </cell>
          <cell r="E228">
            <v>13.58</v>
          </cell>
          <cell r="F228">
            <v>10463000</v>
          </cell>
          <cell r="G228">
            <v>8275000</v>
          </cell>
          <cell r="H228">
            <v>2188000</v>
          </cell>
          <cell r="I228">
            <v>0</v>
          </cell>
          <cell r="J228">
            <v>0</v>
          </cell>
          <cell r="K228">
            <v>0</v>
          </cell>
          <cell r="L228">
            <v>299000</v>
          </cell>
          <cell r="M228">
            <v>3717000</v>
          </cell>
          <cell r="N228">
            <v>3560000</v>
          </cell>
          <cell r="O228">
            <v>157000</v>
          </cell>
          <cell r="P228">
            <v>14479000</v>
          </cell>
          <cell r="Q228">
            <v>2635</v>
          </cell>
          <cell r="R228">
            <v>3714365</v>
          </cell>
          <cell r="S228">
            <v>3557420</v>
          </cell>
          <cell r="T228">
            <v>2580</v>
          </cell>
          <cell r="U228">
            <v>942000</v>
          </cell>
          <cell r="V228">
            <v>2618000</v>
          </cell>
          <cell r="W228">
            <v>157000</v>
          </cell>
          <cell r="X228">
            <v>156945</v>
          </cell>
          <cell r="Y228">
            <v>55</v>
          </cell>
          <cell r="Z228">
            <v>0</v>
          </cell>
          <cell r="AA228">
            <v>282000</v>
          </cell>
          <cell r="AB228">
            <v>17000</v>
          </cell>
        </row>
        <row r="229">
          <cell r="A229" t="str">
            <v>2</v>
          </cell>
          <cell r="B229" t="str">
            <v>600071421</v>
          </cell>
          <cell r="C229">
            <v>61.78</v>
          </cell>
          <cell r="D229">
            <v>41.03</v>
          </cell>
          <cell r="E229">
            <v>20.75</v>
          </cell>
          <cell r="F229">
            <v>16257000</v>
          </cell>
          <cell r="G229">
            <v>12922000</v>
          </cell>
          <cell r="H229">
            <v>3335000</v>
          </cell>
          <cell r="I229">
            <v>0</v>
          </cell>
          <cell r="J229">
            <v>0</v>
          </cell>
          <cell r="K229">
            <v>0</v>
          </cell>
          <cell r="L229">
            <v>485000</v>
          </cell>
          <cell r="M229">
            <v>5772000</v>
          </cell>
          <cell r="N229">
            <v>5529000</v>
          </cell>
          <cell r="O229">
            <v>243000</v>
          </cell>
          <cell r="P229">
            <v>22514000</v>
          </cell>
          <cell r="Q229">
            <v>765</v>
          </cell>
          <cell r="R229">
            <v>5771235</v>
          </cell>
          <cell r="S229">
            <v>5527380</v>
          </cell>
          <cell r="T229">
            <v>1620</v>
          </cell>
          <cell r="U229">
            <v>1463000</v>
          </cell>
          <cell r="V229">
            <v>4066000</v>
          </cell>
          <cell r="W229">
            <v>243000</v>
          </cell>
          <cell r="X229">
            <v>243855</v>
          </cell>
          <cell r="Y229">
            <v>-855</v>
          </cell>
          <cell r="Z229">
            <v>0</v>
          </cell>
          <cell r="AA229">
            <v>459000</v>
          </cell>
          <cell r="AB229">
            <v>26000</v>
          </cell>
        </row>
        <row r="230">
          <cell r="A230" t="str">
            <v>2</v>
          </cell>
          <cell r="B230" t="str">
            <v>600071448</v>
          </cell>
          <cell r="C230">
            <v>26.83</v>
          </cell>
          <cell r="D230">
            <v>17.12</v>
          </cell>
          <cell r="E230">
            <v>9.7100000000000009</v>
          </cell>
          <cell r="F230">
            <v>7153000</v>
          </cell>
          <cell r="G230">
            <v>5577000</v>
          </cell>
          <cell r="H230">
            <v>1576000</v>
          </cell>
          <cell r="I230">
            <v>0</v>
          </cell>
          <cell r="J230">
            <v>0</v>
          </cell>
          <cell r="K230">
            <v>0</v>
          </cell>
          <cell r="L230">
            <v>215000</v>
          </cell>
          <cell r="M230">
            <v>2541000</v>
          </cell>
          <cell r="N230">
            <v>2434000</v>
          </cell>
          <cell r="O230">
            <v>107000</v>
          </cell>
          <cell r="P230">
            <v>9909000</v>
          </cell>
          <cell r="Q230">
            <v>1685</v>
          </cell>
          <cell r="R230">
            <v>2539315</v>
          </cell>
          <cell r="S230">
            <v>2432020</v>
          </cell>
          <cell r="T230">
            <v>1980</v>
          </cell>
          <cell r="U230">
            <v>644000</v>
          </cell>
          <cell r="V230">
            <v>1790000</v>
          </cell>
          <cell r="W230">
            <v>107000</v>
          </cell>
          <cell r="X230">
            <v>107295</v>
          </cell>
          <cell r="Y230">
            <v>-295</v>
          </cell>
          <cell r="Z230">
            <v>0</v>
          </cell>
          <cell r="AA230">
            <v>203000</v>
          </cell>
          <cell r="AB230">
            <v>12000</v>
          </cell>
        </row>
        <row r="231">
          <cell r="A231" t="str">
            <v>2</v>
          </cell>
          <cell r="B231" t="str">
            <v>600071456</v>
          </cell>
          <cell r="C231">
            <v>44.17</v>
          </cell>
          <cell r="D231">
            <v>31.47</v>
          </cell>
          <cell r="E231">
            <v>12.7</v>
          </cell>
          <cell r="F231">
            <v>12245000</v>
          </cell>
          <cell r="G231">
            <v>10188000</v>
          </cell>
          <cell r="H231">
            <v>2057000</v>
          </cell>
          <cell r="I231">
            <v>0</v>
          </cell>
          <cell r="J231">
            <v>0</v>
          </cell>
          <cell r="K231">
            <v>0</v>
          </cell>
          <cell r="L231">
            <v>428000</v>
          </cell>
          <cell r="M231">
            <v>4347000</v>
          </cell>
          <cell r="N231">
            <v>4164000</v>
          </cell>
          <cell r="O231">
            <v>183000</v>
          </cell>
          <cell r="P231">
            <v>17020000</v>
          </cell>
          <cell r="Q231">
            <v>25</v>
          </cell>
          <cell r="R231">
            <v>4346975</v>
          </cell>
          <cell r="S231">
            <v>4163300</v>
          </cell>
          <cell r="T231">
            <v>700</v>
          </cell>
          <cell r="U231">
            <v>1102000</v>
          </cell>
          <cell r="V231">
            <v>3062000</v>
          </cell>
          <cell r="W231">
            <v>183000</v>
          </cell>
          <cell r="X231">
            <v>183675</v>
          </cell>
          <cell r="Y231">
            <v>-675</v>
          </cell>
          <cell r="Z231">
            <v>0</v>
          </cell>
          <cell r="AA231">
            <v>409000</v>
          </cell>
          <cell r="AB231">
            <v>19000</v>
          </cell>
        </row>
        <row r="232">
          <cell r="A232" t="str">
            <v>2</v>
          </cell>
          <cell r="B232" t="str">
            <v>600071464</v>
          </cell>
          <cell r="C232">
            <v>29.75</v>
          </cell>
          <cell r="D232">
            <v>20.21</v>
          </cell>
          <cell r="E232">
            <v>9.5399999999999991</v>
          </cell>
          <cell r="F232">
            <v>7968000</v>
          </cell>
          <cell r="G232">
            <v>6418000</v>
          </cell>
          <cell r="H232">
            <v>1550000</v>
          </cell>
          <cell r="I232">
            <v>0</v>
          </cell>
          <cell r="J232">
            <v>0</v>
          </cell>
          <cell r="K232">
            <v>0</v>
          </cell>
          <cell r="L232">
            <v>199000</v>
          </cell>
          <cell r="M232">
            <v>2830000</v>
          </cell>
          <cell r="N232">
            <v>2714000</v>
          </cell>
          <cell r="O232">
            <v>116000</v>
          </cell>
          <cell r="P232">
            <v>10997000</v>
          </cell>
          <cell r="Q232">
            <v>1360</v>
          </cell>
          <cell r="R232">
            <v>2828640</v>
          </cell>
          <cell r="S232">
            <v>2709120</v>
          </cell>
          <cell r="T232">
            <v>4880</v>
          </cell>
          <cell r="U232">
            <v>718000</v>
          </cell>
          <cell r="V232">
            <v>1996000</v>
          </cell>
          <cell r="W232">
            <v>116000</v>
          </cell>
          <cell r="X232">
            <v>119520</v>
          </cell>
          <cell r="Y232">
            <v>-3520</v>
          </cell>
          <cell r="Z232">
            <v>0</v>
          </cell>
          <cell r="AA232">
            <v>187000</v>
          </cell>
          <cell r="AB232">
            <v>12000</v>
          </cell>
        </row>
        <row r="233">
          <cell r="A233" t="str">
            <v>2</v>
          </cell>
          <cell r="B233" t="str">
            <v>600071502</v>
          </cell>
          <cell r="C233">
            <v>32.03</v>
          </cell>
          <cell r="D233">
            <v>22.04</v>
          </cell>
          <cell r="E233">
            <v>9.99</v>
          </cell>
          <cell r="F233">
            <v>8727000</v>
          </cell>
          <cell r="G233">
            <v>7107000</v>
          </cell>
          <cell r="H233">
            <v>1620000</v>
          </cell>
          <cell r="I233">
            <v>0</v>
          </cell>
          <cell r="J233">
            <v>0</v>
          </cell>
          <cell r="K233">
            <v>0</v>
          </cell>
          <cell r="L233">
            <v>284000</v>
          </cell>
          <cell r="M233">
            <v>3097000</v>
          </cell>
          <cell r="N233">
            <v>2967000</v>
          </cell>
          <cell r="O233">
            <v>130000</v>
          </cell>
          <cell r="P233">
            <v>12108000</v>
          </cell>
          <cell r="Q233">
            <v>-1085</v>
          </cell>
          <cell r="R233">
            <v>3098085</v>
          </cell>
          <cell r="S233">
            <v>2967180</v>
          </cell>
          <cell r="T233">
            <v>-180</v>
          </cell>
          <cell r="U233">
            <v>783000</v>
          </cell>
          <cell r="V233">
            <v>2184000</v>
          </cell>
          <cell r="W233">
            <v>130000</v>
          </cell>
          <cell r="X233">
            <v>130905</v>
          </cell>
          <cell r="Y233">
            <v>-905</v>
          </cell>
          <cell r="Z233">
            <v>0</v>
          </cell>
          <cell r="AA233">
            <v>271000</v>
          </cell>
          <cell r="AB233">
            <v>13000</v>
          </cell>
        </row>
        <row r="234">
          <cell r="A234" t="str">
            <v>2</v>
          </cell>
          <cell r="B234" t="str">
            <v>600071511</v>
          </cell>
          <cell r="C234">
            <v>41.3</v>
          </cell>
          <cell r="D234">
            <v>28.57</v>
          </cell>
          <cell r="E234">
            <v>12.73</v>
          </cell>
          <cell r="F234">
            <v>11382000</v>
          </cell>
          <cell r="G234">
            <v>9318000</v>
          </cell>
          <cell r="H234">
            <v>2064000</v>
          </cell>
          <cell r="I234">
            <v>0</v>
          </cell>
          <cell r="J234">
            <v>0</v>
          </cell>
          <cell r="K234">
            <v>0</v>
          </cell>
          <cell r="L234">
            <v>409000</v>
          </cell>
          <cell r="M234">
            <v>4041000</v>
          </cell>
          <cell r="N234">
            <v>3872000</v>
          </cell>
          <cell r="O234">
            <v>169000</v>
          </cell>
          <cell r="P234">
            <v>15832000</v>
          </cell>
          <cell r="Q234">
            <v>390</v>
          </cell>
          <cell r="R234">
            <v>4040610</v>
          </cell>
          <cell r="S234">
            <v>3869880</v>
          </cell>
          <cell r="T234">
            <v>2120</v>
          </cell>
          <cell r="U234">
            <v>1025000</v>
          </cell>
          <cell r="V234">
            <v>2847000</v>
          </cell>
          <cell r="W234">
            <v>169000</v>
          </cell>
          <cell r="X234">
            <v>170730</v>
          </cell>
          <cell r="Y234">
            <v>-1730</v>
          </cell>
          <cell r="Z234">
            <v>0</v>
          </cell>
          <cell r="AA234">
            <v>391000</v>
          </cell>
          <cell r="AB234">
            <v>18000</v>
          </cell>
        </row>
        <row r="235">
          <cell r="A235" t="str">
            <v>2</v>
          </cell>
          <cell r="B235" t="str">
            <v>600071529</v>
          </cell>
          <cell r="C235">
            <v>13.67</v>
          </cell>
          <cell r="D235">
            <v>11.89</v>
          </cell>
          <cell r="E235">
            <v>1.78</v>
          </cell>
          <cell r="F235">
            <v>4063000</v>
          </cell>
          <cell r="G235">
            <v>3745000</v>
          </cell>
          <cell r="H235">
            <v>318000</v>
          </cell>
          <cell r="I235">
            <v>0</v>
          </cell>
          <cell r="J235">
            <v>0</v>
          </cell>
          <cell r="K235">
            <v>0</v>
          </cell>
          <cell r="L235">
            <v>19000</v>
          </cell>
          <cell r="M235">
            <v>1442000</v>
          </cell>
          <cell r="N235">
            <v>1382000</v>
          </cell>
          <cell r="O235">
            <v>60000</v>
          </cell>
          <cell r="P235">
            <v>5524000</v>
          </cell>
          <cell r="Q235">
            <v>-365</v>
          </cell>
          <cell r="R235">
            <v>1442365</v>
          </cell>
          <cell r="S235">
            <v>1381420</v>
          </cell>
          <cell r="T235">
            <v>580</v>
          </cell>
          <cell r="U235">
            <v>366000</v>
          </cell>
          <cell r="V235">
            <v>1016000</v>
          </cell>
          <cell r="W235">
            <v>60000</v>
          </cell>
          <cell r="X235">
            <v>60945</v>
          </cell>
          <cell r="Y235">
            <v>-945</v>
          </cell>
          <cell r="Z235">
            <v>0</v>
          </cell>
          <cell r="AA235">
            <v>12000</v>
          </cell>
          <cell r="AB235">
            <v>7000</v>
          </cell>
        </row>
        <row r="236">
          <cell r="A236" t="str">
            <v>2</v>
          </cell>
          <cell r="B236" t="str">
            <v>600071537</v>
          </cell>
          <cell r="C236">
            <v>12.68</v>
          </cell>
          <cell r="D236">
            <v>11.08</v>
          </cell>
          <cell r="E236">
            <v>1.6</v>
          </cell>
          <cell r="F236">
            <v>3776000</v>
          </cell>
          <cell r="G236">
            <v>3490000</v>
          </cell>
          <cell r="H236">
            <v>286000</v>
          </cell>
          <cell r="I236">
            <v>0</v>
          </cell>
          <cell r="J236">
            <v>0</v>
          </cell>
          <cell r="K236">
            <v>0</v>
          </cell>
          <cell r="L236">
            <v>14000</v>
          </cell>
          <cell r="M236">
            <v>1341000</v>
          </cell>
          <cell r="N236">
            <v>1284000</v>
          </cell>
          <cell r="O236">
            <v>57000</v>
          </cell>
          <cell r="P236">
            <v>5131000</v>
          </cell>
          <cell r="Q236">
            <v>520</v>
          </cell>
          <cell r="R236">
            <v>1340480</v>
          </cell>
          <cell r="S236">
            <v>1283840</v>
          </cell>
          <cell r="T236">
            <v>160</v>
          </cell>
          <cell r="U236">
            <v>340000</v>
          </cell>
          <cell r="V236">
            <v>944000</v>
          </cell>
          <cell r="W236">
            <v>57000</v>
          </cell>
          <cell r="X236">
            <v>56640</v>
          </cell>
          <cell r="Y236">
            <v>360</v>
          </cell>
          <cell r="Z236">
            <v>0</v>
          </cell>
          <cell r="AA236">
            <v>8000</v>
          </cell>
          <cell r="AB236">
            <v>6000</v>
          </cell>
        </row>
        <row r="237">
          <cell r="A237" t="str">
            <v>2</v>
          </cell>
          <cell r="B237" t="str">
            <v>600071545</v>
          </cell>
          <cell r="C237">
            <v>15.26</v>
          </cell>
          <cell r="D237">
            <v>13.33</v>
          </cell>
          <cell r="E237">
            <v>1.93</v>
          </cell>
          <cell r="F237">
            <v>4544000</v>
          </cell>
          <cell r="G237">
            <v>4199000</v>
          </cell>
          <cell r="H237">
            <v>345000</v>
          </cell>
          <cell r="I237">
            <v>0</v>
          </cell>
          <cell r="J237">
            <v>0</v>
          </cell>
          <cell r="K237">
            <v>0</v>
          </cell>
          <cell r="L237">
            <v>17000</v>
          </cell>
          <cell r="M237">
            <v>1613000</v>
          </cell>
          <cell r="N237">
            <v>1545000</v>
          </cell>
          <cell r="O237">
            <v>68000</v>
          </cell>
          <cell r="P237">
            <v>6174000</v>
          </cell>
          <cell r="Q237">
            <v>-120</v>
          </cell>
          <cell r="R237">
            <v>1613120</v>
          </cell>
          <cell r="S237">
            <v>1544960</v>
          </cell>
          <cell r="T237">
            <v>40</v>
          </cell>
          <cell r="U237">
            <v>409000</v>
          </cell>
          <cell r="V237">
            <v>1136000</v>
          </cell>
          <cell r="W237">
            <v>68000</v>
          </cell>
          <cell r="X237">
            <v>68160</v>
          </cell>
          <cell r="Y237">
            <v>-160</v>
          </cell>
          <cell r="Z237">
            <v>0</v>
          </cell>
          <cell r="AA237">
            <v>10000</v>
          </cell>
          <cell r="AB237">
            <v>7000</v>
          </cell>
        </row>
        <row r="238">
          <cell r="A238" t="str">
            <v>2</v>
          </cell>
          <cell r="B238" t="str">
            <v>600071553</v>
          </cell>
          <cell r="C238">
            <v>14.34</v>
          </cell>
          <cell r="D238">
            <v>12.49</v>
          </cell>
          <cell r="E238">
            <v>1.85</v>
          </cell>
          <cell r="F238">
            <v>4265000</v>
          </cell>
          <cell r="G238">
            <v>3934000</v>
          </cell>
          <cell r="H238">
            <v>331000</v>
          </cell>
          <cell r="I238">
            <v>0</v>
          </cell>
          <cell r="J238">
            <v>0</v>
          </cell>
          <cell r="K238">
            <v>0</v>
          </cell>
          <cell r="L238">
            <v>18000</v>
          </cell>
          <cell r="M238">
            <v>1515000</v>
          </cell>
          <cell r="N238">
            <v>1451000</v>
          </cell>
          <cell r="O238">
            <v>64000</v>
          </cell>
          <cell r="P238">
            <v>5798000</v>
          </cell>
          <cell r="Q238">
            <v>925</v>
          </cell>
          <cell r="R238">
            <v>1514075</v>
          </cell>
          <cell r="S238">
            <v>1450100</v>
          </cell>
          <cell r="T238">
            <v>900</v>
          </cell>
          <cell r="U238">
            <v>384000</v>
          </cell>
          <cell r="V238">
            <v>1067000</v>
          </cell>
          <cell r="W238">
            <v>64000</v>
          </cell>
          <cell r="X238">
            <v>63975</v>
          </cell>
          <cell r="Y238">
            <v>25</v>
          </cell>
          <cell r="Z238">
            <v>0</v>
          </cell>
          <cell r="AA238">
            <v>11000</v>
          </cell>
          <cell r="AB238">
            <v>7000</v>
          </cell>
        </row>
        <row r="239">
          <cell r="A239" t="str">
            <v>2</v>
          </cell>
          <cell r="B239" t="str">
            <v>600071561</v>
          </cell>
          <cell r="C239">
            <v>16.07</v>
          </cell>
          <cell r="D239">
            <v>14.04</v>
          </cell>
          <cell r="E239">
            <v>2.0299999999999998</v>
          </cell>
          <cell r="F239">
            <v>4785000</v>
          </cell>
          <cell r="G239">
            <v>4422000</v>
          </cell>
          <cell r="H239">
            <v>363000</v>
          </cell>
          <cell r="I239">
            <v>0</v>
          </cell>
          <cell r="J239">
            <v>0</v>
          </cell>
          <cell r="K239">
            <v>0</v>
          </cell>
          <cell r="L239">
            <v>18000</v>
          </cell>
          <cell r="M239">
            <v>1699000</v>
          </cell>
          <cell r="N239">
            <v>1627000</v>
          </cell>
          <cell r="O239">
            <v>72000</v>
          </cell>
          <cell r="P239">
            <v>6502000</v>
          </cell>
          <cell r="Q239">
            <v>325</v>
          </cell>
          <cell r="R239">
            <v>1698675</v>
          </cell>
          <cell r="S239">
            <v>1626900</v>
          </cell>
          <cell r="T239">
            <v>100</v>
          </cell>
          <cell r="U239">
            <v>431000</v>
          </cell>
          <cell r="V239">
            <v>1196000</v>
          </cell>
          <cell r="W239">
            <v>72000</v>
          </cell>
          <cell r="X239">
            <v>71775</v>
          </cell>
          <cell r="Y239">
            <v>225</v>
          </cell>
          <cell r="Z239">
            <v>0</v>
          </cell>
          <cell r="AA239">
            <v>10000</v>
          </cell>
          <cell r="AB239">
            <v>8000</v>
          </cell>
        </row>
        <row r="240">
          <cell r="A240" t="str">
            <v>2</v>
          </cell>
          <cell r="B240" t="str">
            <v>600071570</v>
          </cell>
          <cell r="C240">
            <v>8.64</v>
          </cell>
          <cell r="D240">
            <v>7.34</v>
          </cell>
          <cell r="E240">
            <v>1.3</v>
          </cell>
          <cell r="F240">
            <v>2629000</v>
          </cell>
          <cell r="G240">
            <v>2419000</v>
          </cell>
          <cell r="H240">
            <v>210000</v>
          </cell>
          <cell r="I240">
            <v>0</v>
          </cell>
          <cell r="J240">
            <v>0</v>
          </cell>
          <cell r="K240">
            <v>0</v>
          </cell>
          <cell r="L240">
            <v>39000</v>
          </cell>
          <cell r="M240">
            <v>934000</v>
          </cell>
          <cell r="N240">
            <v>894000</v>
          </cell>
          <cell r="O240">
            <v>40000</v>
          </cell>
          <cell r="P240">
            <v>3602000</v>
          </cell>
          <cell r="Q240">
            <v>705</v>
          </cell>
          <cell r="R240">
            <v>933295</v>
          </cell>
          <cell r="S240">
            <v>893860</v>
          </cell>
          <cell r="T240">
            <v>140</v>
          </cell>
          <cell r="U240">
            <v>236000</v>
          </cell>
          <cell r="V240">
            <v>658000</v>
          </cell>
          <cell r="W240">
            <v>40000</v>
          </cell>
          <cell r="X240">
            <v>39435</v>
          </cell>
          <cell r="Y240">
            <v>565</v>
          </cell>
          <cell r="Z240">
            <v>0</v>
          </cell>
          <cell r="AA240">
            <v>36000</v>
          </cell>
          <cell r="AB240">
            <v>3000</v>
          </cell>
        </row>
        <row r="241">
          <cell r="A241" t="str">
            <v>2</v>
          </cell>
          <cell r="B241" t="str">
            <v>600071600</v>
          </cell>
          <cell r="C241">
            <v>7.49</v>
          </cell>
          <cell r="D241">
            <v>5.34</v>
          </cell>
          <cell r="E241">
            <v>2.15</v>
          </cell>
          <cell r="F241">
            <v>1992000</v>
          </cell>
          <cell r="G241">
            <v>1605000</v>
          </cell>
          <cell r="H241">
            <v>387000</v>
          </cell>
          <cell r="I241">
            <v>0</v>
          </cell>
          <cell r="J241">
            <v>0</v>
          </cell>
          <cell r="K241">
            <v>0</v>
          </cell>
          <cell r="L241">
            <v>55000</v>
          </cell>
          <cell r="M241">
            <v>707000</v>
          </cell>
          <cell r="N241">
            <v>677000</v>
          </cell>
          <cell r="O241">
            <v>30000</v>
          </cell>
          <cell r="P241">
            <v>2754000</v>
          </cell>
          <cell r="Q241">
            <v>-160</v>
          </cell>
          <cell r="R241">
            <v>707160</v>
          </cell>
          <cell r="S241">
            <v>677280</v>
          </cell>
          <cell r="T241">
            <v>-280</v>
          </cell>
          <cell r="U241">
            <v>179000</v>
          </cell>
          <cell r="V241">
            <v>498000</v>
          </cell>
          <cell r="W241">
            <v>30000</v>
          </cell>
          <cell r="X241">
            <v>29880</v>
          </cell>
          <cell r="Y241">
            <v>120</v>
          </cell>
          <cell r="Z241">
            <v>0</v>
          </cell>
          <cell r="AA241">
            <v>52000</v>
          </cell>
          <cell r="AB241">
            <v>3000</v>
          </cell>
        </row>
        <row r="242">
          <cell r="A242" t="str">
            <v>2</v>
          </cell>
          <cell r="B242" t="str">
            <v>600071618</v>
          </cell>
          <cell r="C242">
            <v>13.85</v>
          </cell>
          <cell r="D242">
            <v>8.4700000000000006</v>
          </cell>
          <cell r="E242">
            <v>5.38</v>
          </cell>
          <cell r="F242">
            <v>3335000</v>
          </cell>
          <cell r="G242">
            <v>2478000</v>
          </cell>
          <cell r="H242">
            <v>857000</v>
          </cell>
          <cell r="I242">
            <v>0</v>
          </cell>
          <cell r="J242">
            <v>0</v>
          </cell>
          <cell r="K242">
            <v>0</v>
          </cell>
          <cell r="L242">
            <v>55000</v>
          </cell>
          <cell r="M242">
            <v>1185000</v>
          </cell>
          <cell r="N242">
            <v>1134000</v>
          </cell>
          <cell r="O242">
            <v>51000</v>
          </cell>
          <cell r="P242">
            <v>4575000</v>
          </cell>
          <cell r="Q242">
            <v>1075</v>
          </cell>
          <cell r="R242">
            <v>1183925</v>
          </cell>
          <cell r="S242">
            <v>1133900</v>
          </cell>
          <cell r="T242">
            <v>100</v>
          </cell>
          <cell r="U242">
            <v>300000</v>
          </cell>
          <cell r="V242">
            <v>834000</v>
          </cell>
          <cell r="W242">
            <v>51000</v>
          </cell>
          <cell r="X242">
            <v>50025</v>
          </cell>
          <cell r="Y242">
            <v>975</v>
          </cell>
          <cell r="Z242">
            <v>0</v>
          </cell>
          <cell r="AA242">
            <v>49000</v>
          </cell>
          <cell r="AB242">
            <v>6000</v>
          </cell>
        </row>
        <row r="243">
          <cell r="A243" t="str">
            <v>2</v>
          </cell>
          <cell r="B243" t="str">
            <v>600071634</v>
          </cell>
          <cell r="C243">
            <v>7.07</v>
          </cell>
          <cell r="D243">
            <v>3.05</v>
          </cell>
          <cell r="E243">
            <v>4.0199999999999996</v>
          </cell>
          <cell r="F243">
            <v>1539000</v>
          </cell>
          <cell r="G243">
            <v>892000</v>
          </cell>
          <cell r="H243">
            <v>647000</v>
          </cell>
          <cell r="I243">
            <v>0</v>
          </cell>
          <cell r="J243">
            <v>0</v>
          </cell>
          <cell r="K243">
            <v>0</v>
          </cell>
          <cell r="L243">
            <v>29000</v>
          </cell>
          <cell r="M243">
            <v>546000</v>
          </cell>
          <cell r="N243">
            <v>523000</v>
          </cell>
          <cell r="O243">
            <v>23000</v>
          </cell>
          <cell r="P243">
            <v>2114000</v>
          </cell>
          <cell r="Q243">
            <v>-345</v>
          </cell>
          <cell r="R243">
            <v>546345</v>
          </cell>
          <cell r="S243">
            <v>523260</v>
          </cell>
          <cell r="T243">
            <v>-260</v>
          </cell>
          <cell r="U243">
            <v>138000</v>
          </cell>
          <cell r="V243">
            <v>385000</v>
          </cell>
          <cell r="W243">
            <v>23000</v>
          </cell>
          <cell r="X243">
            <v>23085</v>
          </cell>
          <cell r="Y243">
            <v>-85</v>
          </cell>
          <cell r="Z243">
            <v>0</v>
          </cell>
          <cell r="AA243">
            <v>27000</v>
          </cell>
          <cell r="AB243">
            <v>2000</v>
          </cell>
        </row>
        <row r="244">
          <cell r="A244" t="str">
            <v>2</v>
          </cell>
          <cell r="B244" t="str">
            <v>600071774</v>
          </cell>
          <cell r="C244">
            <v>10.050000000000001</v>
          </cell>
          <cell r="D244">
            <v>7.65</v>
          </cell>
          <cell r="E244">
            <v>2.4</v>
          </cell>
          <cell r="F244">
            <v>2610000</v>
          </cell>
          <cell r="G244">
            <v>2238000</v>
          </cell>
          <cell r="H244">
            <v>372000</v>
          </cell>
          <cell r="I244">
            <v>0</v>
          </cell>
          <cell r="J244">
            <v>0</v>
          </cell>
          <cell r="K244">
            <v>0</v>
          </cell>
          <cell r="L244">
            <v>39000</v>
          </cell>
          <cell r="M244">
            <v>926000</v>
          </cell>
          <cell r="N244">
            <v>887000</v>
          </cell>
          <cell r="O244">
            <v>39000</v>
          </cell>
          <cell r="P244">
            <v>3575000</v>
          </cell>
          <cell r="Q244">
            <v>-550</v>
          </cell>
          <cell r="R244">
            <v>926550</v>
          </cell>
          <cell r="S244">
            <v>887400</v>
          </cell>
          <cell r="T244">
            <v>-400</v>
          </cell>
          <cell r="U244">
            <v>235000</v>
          </cell>
          <cell r="V244">
            <v>652000</v>
          </cell>
          <cell r="W244">
            <v>39000</v>
          </cell>
          <cell r="X244">
            <v>39150</v>
          </cell>
          <cell r="Y244">
            <v>-150</v>
          </cell>
          <cell r="Z244">
            <v>0</v>
          </cell>
          <cell r="AA244">
            <v>35000</v>
          </cell>
          <cell r="AB244">
            <v>4000</v>
          </cell>
        </row>
        <row r="245">
          <cell r="A245" t="str">
            <v>2</v>
          </cell>
          <cell r="B245" t="str">
            <v>600071855</v>
          </cell>
          <cell r="C245">
            <v>30.48</v>
          </cell>
          <cell r="D245">
            <v>18.62</v>
          </cell>
          <cell r="E245">
            <v>11.86</v>
          </cell>
          <cell r="F245">
            <v>8049000</v>
          </cell>
          <cell r="G245">
            <v>6123000</v>
          </cell>
          <cell r="H245">
            <v>1926000</v>
          </cell>
          <cell r="I245">
            <v>0</v>
          </cell>
          <cell r="J245">
            <v>0</v>
          </cell>
          <cell r="K245">
            <v>0</v>
          </cell>
          <cell r="L245">
            <v>266000</v>
          </cell>
          <cell r="M245">
            <v>2857000</v>
          </cell>
          <cell r="N245">
            <v>2736000</v>
          </cell>
          <cell r="O245">
            <v>121000</v>
          </cell>
          <cell r="P245">
            <v>11172000</v>
          </cell>
          <cell r="Q245">
            <v>-395</v>
          </cell>
          <cell r="R245">
            <v>2857395</v>
          </cell>
          <cell r="S245">
            <v>2736660</v>
          </cell>
          <cell r="T245">
            <v>-660</v>
          </cell>
          <cell r="U245">
            <v>723000</v>
          </cell>
          <cell r="V245">
            <v>2013000</v>
          </cell>
          <cell r="W245">
            <v>121000</v>
          </cell>
          <cell r="X245">
            <v>120735</v>
          </cell>
          <cell r="Y245">
            <v>265</v>
          </cell>
          <cell r="Z245">
            <v>0</v>
          </cell>
          <cell r="AA245">
            <v>253000</v>
          </cell>
          <cell r="AB245">
            <v>13000</v>
          </cell>
        </row>
        <row r="246">
          <cell r="A246" t="str">
            <v>2</v>
          </cell>
          <cell r="B246" t="str">
            <v>600071871</v>
          </cell>
          <cell r="C246">
            <v>5.54</v>
          </cell>
          <cell r="D246">
            <v>4.12</v>
          </cell>
          <cell r="E246">
            <v>1.42</v>
          </cell>
          <cell r="F246">
            <v>1545000</v>
          </cell>
          <cell r="G246">
            <v>1315000</v>
          </cell>
          <cell r="H246">
            <v>230000</v>
          </cell>
          <cell r="I246">
            <v>0</v>
          </cell>
          <cell r="J246">
            <v>0</v>
          </cell>
          <cell r="K246">
            <v>0</v>
          </cell>
          <cell r="L246">
            <v>56000</v>
          </cell>
          <cell r="M246">
            <v>549000</v>
          </cell>
          <cell r="N246">
            <v>526000</v>
          </cell>
          <cell r="O246">
            <v>23000</v>
          </cell>
          <cell r="P246">
            <v>2150000</v>
          </cell>
          <cell r="Q246">
            <v>525</v>
          </cell>
          <cell r="R246">
            <v>548475</v>
          </cell>
          <cell r="S246">
            <v>525300</v>
          </cell>
          <cell r="T246">
            <v>700</v>
          </cell>
          <cell r="U246">
            <v>139000</v>
          </cell>
          <cell r="V246">
            <v>387000</v>
          </cell>
          <cell r="W246">
            <v>23000</v>
          </cell>
          <cell r="X246">
            <v>23175</v>
          </cell>
          <cell r="Y246">
            <v>-175</v>
          </cell>
          <cell r="Z246">
            <v>0</v>
          </cell>
          <cell r="AA246">
            <v>54000</v>
          </cell>
          <cell r="AB246">
            <v>2000</v>
          </cell>
        </row>
        <row r="247">
          <cell r="A247" t="str">
            <v>2</v>
          </cell>
          <cell r="B247" t="str">
            <v>600071898</v>
          </cell>
          <cell r="C247">
            <v>7.95</v>
          </cell>
          <cell r="D247">
            <v>6.39</v>
          </cell>
          <cell r="E247">
            <v>1.56</v>
          </cell>
          <cell r="F247">
            <v>2296000</v>
          </cell>
          <cell r="G247">
            <v>2044000</v>
          </cell>
          <cell r="H247">
            <v>252000</v>
          </cell>
          <cell r="I247">
            <v>0</v>
          </cell>
          <cell r="J247">
            <v>0</v>
          </cell>
          <cell r="K247">
            <v>0</v>
          </cell>
          <cell r="L247">
            <v>90000</v>
          </cell>
          <cell r="M247">
            <v>813000</v>
          </cell>
          <cell r="N247">
            <v>780000</v>
          </cell>
          <cell r="O247">
            <v>33000</v>
          </cell>
          <cell r="P247">
            <v>3199000</v>
          </cell>
          <cell r="Q247">
            <v>-2080</v>
          </cell>
          <cell r="R247">
            <v>815080</v>
          </cell>
          <cell r="S247">
            <v>780640</v>
          </cell>
          <cell r="T247">
            <v>-640</v>
          </cell>
          <cell r="U247">
            <v>206000</v>
          </cell>
          <cell r="V247">
            <v>574000</v>
          </cell>
          <cell r="W247">
            <v>33000</v>
          </cell>
          <cell r="X247">
            <v>34440</v>
          </cell>
          <cell r="Y247">
            <v>-1440</v>
          </cell>
          <cell r="Z247">
            <v>0</v>
          </cell>
          <cell r="AA247">
            <v>86000</v>
          </cell>
          <cell r="AB247">
            <v>4000</v>
          </cell>
        </row>
        <row r="248">
          <cell r="A248" t="str">
            <v>2</v>
          </cell>
          <cell r="B248" t="str">
            <v>600072002</v>
          </cell>
          <cell r="C248">
            <v>70.67</v>
          </cell>
          <cell r="D248">
            <v>49.8</v>
          </cell>
          <cell r="E248">
            <v>20.87</v>
          </cell>
          <cell r="F248">
            <v>19702000</v>
          </cell>
          <cell r="G248">
            <v>16317000</v>
          </cell>
          <cell r="H248">
            <v>3385000</v>
          </cell>
          <cell r="I248">
            <v>0</v>
          </cell>
          <cell r="J248">
            <v>0</v>
          </cell>
          <cell r="K248">
            <v>0</v>
          </cell>
          <cell r="L248">
            <v>751000</v>
          </cell>
          <cell r="M248">
            <v>6995000</v>
          </cell>
          <cell r="N248">
            <v>6703000</v>
          </cell>
          <cell r="O248">
            <v>292000</v>
          </cell>
          <cell r="P248">
            <v>27448000</v>
          </cell>
          <cell r="Q248">
            <v>790</v>
          </cell>
          <cell r="R248">
            <v>6994210</v>
          </cell>
          <cell r="S248">
            <v>6698680</v>
          </cell>
          <cell r="T248">
            <v>4320</v>
          </cell>
          <cell r="U248">
            <v>1774000</v>
          </cell>
          <cell r="V248">
            <v>4929000</v>
          </cell>
          <cell r="W248">
            <v>292000</v>
          </cell>
          <cell r="X248">
            <v>295530</v>
          </cell>
          <cell r="Y248">
            <v>-3530</v>
          </cell>
          <cell r="Z248">
            <v>0</v>
          </cell>
          <cell r="AA248">
            <v>722000</v>
          </cell>
          <cell r="AB248">
            <v>29000</v>
          </cell>
        </row>
        <row r="249">
          <cell r="A249" t="str">
            <v>2</v>
          </cell>
          <cell r="B249" t="str">
            <v>600072011</v>
          </cell>
          <cell r="C249">
            <v>46.18</v>
          </cell>
          <cell r="D249">
            <v>30.78</v>
          </cell>
          <cell r="E249">
            <v>15.4</v>
          </cell>
          <cell r="F249">
            <v>12608000</v>
          </cell>
          <cell r="G249">
            <v>10109000</v>
          </cell>
          <cell r="H249">
            <v>2499000</v>
          </cell>
          <cell r="I249">
            <v>0</v>
          </cell>
          <cell r="J249">
            <v>0</v>
          </cell>
          <cell r="K249">
            <v>0</v>
          </cell>
          <cell r="L249">
            <v>476000</v>
          </cell>
          <cell r="M249">
            <v>4476000</v>
          </cell>
          <cell r="N249">
            <v>4288000</v>
          </cell>
          <cell r="O249">
            <v>188000</v>
          </cell>
          <cell r="P249">
            <v>17560000</v>
          </cell>
          <cell r="Q249">
            <v>160</v>
          </cell>
          <cell r="R249">
            <v>4475840</v>
          </cell>
          <cell r="S249">
            <v>4286720</v>
          </cell>
          <cell r="T249">
            <v>1280</v>
          </cell>
          <cell r="U249">
            <v>1135000</v>
          </cell>
          <cell r="V249">
            <v>3153000</v>
          </cell>
          <cell r="W249">
            <v>188000</v>
          </cell>
          <cell r="X249">
            <v>189120</v>
          </cell>
          <cell r="Y249">
            <v>-1120</v>
          </cell>
          <cell r="Z249">
            <v>0</v>
          </cell>
          <cell r="AA249">
            <v>456000</v>
          </cell>
          <cell r="AB249">
            <v>20000</v>
          </cell>
        </row>
        <row r="250">
          <cell r="A250" t="str">
            <v>2</v>
          </cell>
          <cell r="B250" t="str">
            <v>600072029</v>
          </cell>
          <cell r="C250">
            <v>31.12</v>
          </cell>
          <cell r="D250">
            <v>24.43</v>
          </cell>
          <cell r="E250">
            <v>6.69</v>
          </cell>
          <cell r="F250">
            <v>9067000</v>
          </cell>
          <cell r="G250">
            <v>7987000</v>
          </cell>
          <cell r="H250">
            <v>1080000</v>
          </cell>
          <cell r="I250">
            <v>0</v>
          </cell>
          <cell r="J250">
            <v>0</v>
          </cell>
          <cell r="K250">
            <v>0</v>
          </cell>
          <cell r="L250">
            <v>290000</v>
          </cell>
          <cell r="M250">
            <v>3225000</v>
          </cell>
          <cell r="N250">
            <v>3090000</v>
          </cell>
          <cell r="O250">
            <v>135000</v>
          </cell>
          <cell r="P250">
            <v>12582000</v>
          </cell>
          <cell r="Q250">
            <v>6215</v>
          </cell>
          <cell r="R250">
            <v>3218785</v>
          </cell>
          <cell r="S250">
            <v>3082780</v>
          </cell>
          <cell r="T250">
            <v>7220</v>
          </cell>
          <cell r="U250">
            <v>818000</v>
          </cell>
          <cell r="V250">
            <v>2272000</v>
          </cell>
          <cell r="W250">
            <v>135000</v>
          </cell>
          <cell r="X250">
            <v>136005</v>
          </cell>
          <cell r="Y250">
            <v>-1005</v>
          </cell>
          <cell r="Z250">
            <v>0</v>
          </cell>
          <cell r="AA250">
            <v>276000</v>
          </cell>
          <cell r="AB250">
            <v>14000</v>
          </cell>
        </row>
        <row r="251">
          <cell r="A251" t="str">
            <v>2</v>
          </cell>
          <cell r="B251" t="str">
            <v>600072037</v>
          </cell>
          <cell r="C251">
            <v>34.770000000000003</v>
          </cell>
          <cell r="D251">
            <v>24.15</v>
          </cell>
          <cell r="E251">
            <v>10.62</v>
          </cell>
          <cell r="F251">
            <v>9673000</v>
          </cell>
          <cell r="G251">
            <v>7952000</v>
          </cell>
          <cell r="H251">
            <v>1721000</v>
          </cell>
          <cell r="I251">
            <v>0</v>
          </cell>
          <cell r="J251">
            <v>0</v>
          </cell>
          <cell r="K251">
            <v>0</v>
          </cell>
          <cell r="L251">
            <v>339000</v>
          </cell>
          <cell r="M251">
            <v>3436000</v>
          </cell>
          <cell r="N251">
            <v>3291000</v>
          </cell>
          <cell r="O251">
            <v>145000</v>
          </cell>
          <cell r="P251">
            <v>13448000</v>
          </cell>
          <cell r="Q251">
            <v>2085</v>
          </cell>
          <cell r="R251">
            <v>3433915</v>
          </cell>
          <cell r="S251">
            <v>3288820</v>
          </cell>
          <cell r="T251">
            <v>2180</v>
          </cell>
          <cell r="U251">
            <v>872000</v>
          </cell>
          <cell r="V251">
            <v>2419000</v>
          </cell>
          <cell r="W251">
            <v>145000</v>
          </cell>
          <cell r="X251">
            <v>145095</v>
          </cell>
          <cell r="Y251">
            <v>-95</v>
          </cell>
          <cell r="Z251">
            <v>0</v>
          </cell>
          <cell r="AA251">
            <v>324000</v>
          </cell>
          <cell r="AB251">
            <v>15000</v>
          </cell>
        </row>
        <row r="252">
          <cell r="A252" t="str">
            <v>2</v>
          </cell>
          <cell r="B252" t="str">
            <v>600072045</v>
          </cell>
          <cell r="C252">
            <v>10.39</v>
          </cell>
          <cell r="D252">
            <v>9.06</v>
          </cell>
          <cell r="E252">
            <v>1.33</v>
          </cell>
          <cell r="F252">
            <v>3092000</v>
          </cell>
          <cell r="G252">
            <v>2854000</v>
          </cell>
          <cell r="H252">
            <v>238000</v>
          </cell>
          <cell r="I252">
            <v>0</v>
          </cell>
          <cell r="J252">
            <v>0</v>
          </cell>
          <cell r="K252">
            <v>0</v>
          </cell>
          <cell r="L252">
            <v>14000</v>
          </cell>
          <cell r="M252">
            <v>1101000</v>
          </cell>
          <cell r="N252">
            <v>1054000</v>
          </cell>
          <cell r="O252">
            <v>47000</v>
          </cell>
          <cell r="P252">
            <v>4207000</v>
          </cell>
          <cell r="Q252">
            <v>3340</v>
          </cell>
          <cell r="R252">
            <v>1097660</v>
          </cell>
          <cell r="S252">
            <v>1051280</v>
          </cell>
          <cell r="T252">
            <v>2720</v>
          </cell>
          <cell r="U252">
            <v>279000</v>
          </cell>
          <cell r="V252">
            <v>775000</v>
          </cell>
          <cell r="W252">
            <v>47000</v>
          </cell>
          <cell r="X252">
            <v>46380</v>
          </cell>
          <cell r="Y252">
            <v>620</v>
          </cell>
          <cell r="Z252">
            <v>0</v>
          </cell>
          <cell r="AA252">
            <v>10000</v>
          </cell>
          <cell r="AB252">
            <v>4000</v>
          </cell>
        </row>
        <row r="253">
          <cell r="A253" t="str">
            <v>2</v>
          </cell>
          <cell r="B253" t="str">
            <v>600073394</v>
          </cell>
          <cell r="C253">
            <v>9.8000000000000007</v>
          </cell>
          <cell r="D253">
            <v>5.83</v>
          </cell>
          <cell r="E253">
            <v>3.97</v>
          </cell>
          <cell r="F253">
            <v>2339000</v>
          </cell>
          <cell r="G253">
            <v>1706000</v>
          </cell>
          <cell r="H253">
            <v>633000</v>
          </cell>
          <cell r="I253">
            <v>0</v>
          </cell>
          <cell r="J253">
            <v>0</v>
          </cell>
          <cell r="K253">
            <v>0</v>
          </cell>
          <cell r="L253">
            <v>38000</v>
          </cell>
          <cell r="M253">
            <v>830000</v>
          </cell>
          <cell r="N253">
            <v>795000</v>
          </cell>
          <cell r="O253">
            <v>35000</v>
          </cell>
          <cell r="P253">
            <v>3207000</v>
          </cell>
          <cell r="Q253">
            <v>-345</v>
          </cell>
          <cell r="R253">
            <v>830345</v>
          </cell>
          <cell r="S253">
            <v>795260</v>
          </cell>
          <cell r="T253">
            <v>-260</v>
          </cell>
          <cell r="U253">
            <v>210000</v>
          </cell>
          <cell r="V253">
            <v>585000</v>
          </cell>
          <cell r="W253">
            <v>35000</v>
          </cell>
          <cell r="X253">
            <v>35085</v>
          </cell>
          <cell r="Y253">
            <v>-85</v>
          </cell>
          <cell r="Z253">
            <v>0</v>
          </cell>
          <cell r="AA253">
            <v>34000</v>
          </cell>
          <cell r="AB253">
            <v>4000</v>
          </cell>
        </row>
        <row r="254">
          <cell r="A254" t="str">
            <v>2</v>
          </cell>
          <cell r="B254" t="str">
            <v>600073408</v>
          </cell>
          <cell r="C254">
            <v>6.71</v>
          </cell>
          <cell r="D254">
            <v>3.28</v>
          </cell>
          <cell r="E254">
            <v>3.43</v>
          </cell>
          <cell r="F254">
            <v>1511000</v>
          </cell>
          <cell r="G254">
            <v>960000</v>
          </cell>
          <cell r="H254">
            <v>551000</v>
          </cell>
          <cell r="I254">
            <v>0</v>
          </cell>
          <cell r="J254">
            <v>0</v>
          </cell>
          <cell r="K254">
            <v>0</v>
          </cell>
          <cell r="L254">
            <v>24000</v>
          </cell>
          <cell r="M254">
            <v>536000</v>
          </cell>
          <cell r="N254">
            <v>514000</v>
          </cell>
          <cell r="O254">
            <v>22000</v>
          </cell>
          <cell r="P254">
            <v>2071000</v>
          </cell>
          <cell r="Q254">
            <v>-405</v>
          </cell>
          <cell r="R254">
            <v>536405</v>
          </cell>
          <cell r="S254">
            <v>513740</v>
          </cell>
          <cell r="T254">
            <v>260</v>
          </cell>
          <cell r="U254">
            <v>136000</v>
          </cell>
          <cell r="V254">
            <v>378000</v>
          </cell>
          <cell r="W254">
            <v>22000</v>
          </cell>
          <cell r="X254">
            <v>22665</v>
          </cell>
          <cell r="Y254">
            <v>-665</v>
          </cell>
          <cell r="Z254">
            <v>0</v>
          </cell>
          <cell r="AA254">
            <v>22000</v>
          </cell>
          <cell r="AB254">
            <v>2000</v>
          </cell>
        </row>
        <row r="255">
          <cell r="A255" t="str">
            <v>2</v>
          </cell>
          <cell r="B255" t="str">
            <v>600073416</v>
          </cell>
          <cell r="C255">
            <v>28.08</v>
          </cell>
          <cell r="D255">
            <v>17.23</v>
          </cell>
          <cell r="E255">
            <v>10.85</v>
          </cell>
          <cell r="F255">
            <v>6769000</v>
          </cell>
          <cell r="G255">
            <v>5041000</v>
          </cell>
          <cell r="H255">
            <v>1728000</v>
          </cell>
          <cell r="I255">
            <v>0</v>
          </cell>
          <cell r="J255">
            <v>0</v>
          </cell>
          <cell r="K255">
            <v>0</v>
          </cell>
          <cell r="L255">
            <v>111000</v>
          </cell>
          <cell r="M255">
            <v>2404000</v>
          </cell>
          <cell r="N255">
            <v>2302000</v>
          </cell>
          <cell r="O255">
            <v>102000</v>
          </cell>
          <cell r="P255">
            <v>9284000</v>
          </cell>
          <cell r="Q255">
            <v>1005</v>
          </cell>
          <cell r="R255">
            <v>2402995</v>
          </cell>
          <cell r="S255">
            <v>2301460</v>
          </cell>
          <cell r="T255">
            <v>540</v>
          </cell>
          <cell r="U255">
            <v>609000</v>
          </cell>
          <cell r="V255">
            <v>1693000</v>
          </cell>
          <cell r="W255">
            <v>102000</v>
          </cell>
          <cell r="X255">
            <v>101535</v>
          </cell>
          <cell r="Y255">
            <v>465</v>
          </cell>
          <cell r="Z255">
            <v>0</v>
          </cell>
          <cell r="AA255">
            <v>100000</v>
          </cell>
          <cell r="AB255">
            <v>11000</v>
          </cell>
        </row>
        <row r="256">
          <cell r="A256" t="str">
            <v>2</v>
          </cell>
          <cell r="B256" t="str">
            <v>600073432</v>
          </cell>
          <cell r="C256">
            <v>4.32</v>
          </cell>
          <cell r="D256">
            <v>2.08</v>
          </cell>
          <cell r="E256">
            <v>2.2400000000000002</v>
          </cell>
          <cell r="F256">
            <v>969000</v>
          </cell>
          <cell r="G256">
            <v>609000</v>
          </cell>
          <cell r="H256">
            <v>360000</v>
          </cell>
          <cell r="I256">
            <v>0</v>
          </cell>
          <cell r="J256">
            <v>0</v>
          </cell>
          <cell r="K256">
            <v>0</v>
          </cell>
          <cell r="L256">
            <v>14000</v>
          </cell>
          <cell r="M256">
            <v>343000</v>
          </cell>
          <cell r="N256">
            <v>329000</v>
          </cell>
          <cell r="O256">
            <v>14000</v>
          </cell>
          <cell r="P256">
            <v>1326000</v>
          </cell>
          <cell r="Q256">
            <v>-995</v>
          </cell>
          <cell r="R256">
            <v>343995</v>
          </cell>
          <cell r="S256">
            <v>329460</v>
          </cell>
          <cell r="T256">
            <v>-460</v>
          </cell>
          <cell r="U256">
            <v>87000</v>
          </cell>
          <cell r="V256">
            <v>242000</v>
          </cell>
          <cell r="W256">
            <v>14000</v>
          </cell>
          <cell r="X256">
            <v>14535</v>
          </cell>
          <cell r="Y256">
            <v>-535</v>
          </cell>
          <cell r="Z256">
            <v>0</v>
          </cell>
          <cell r="AA256">
            <v>13000</v>
          </cell>
          <cell r="AB256">
            <v>1000</v>
          </cell>
        </row>
        <row r="257">
          <cell r="A257" t="str">
            <v>2</v>
          </cell>
          <cell r="B257" t="str">
            <v>600073467</v>
          </cell>
          <cell r="C257">
            <v>7.52</v>
          </cell>
          <cell r="D257">
            <v>4.38</v>
          </cell>
          <cell r="E257">
            <v>3.14</v>
          </cell>
          <cell r="F257">
            <v>1783000</v>
          </cell>
          <cell r="G257">
            <v>1282000</v>
          </cell>
          <cell r="H257">
            <v>501000</v>
          </cell>
          <cell r="I257">
            <v>0</v>
          </cell>
          <cell r="J257">
            <v>0</v>
          </cell>
          <cell r="K257">
            <v>0</v>
          </cell>
          <cell r="L257">
            <v>27000</v>
          </cell>
          <cell r="M257">
            <v>632000</v>
          </cell>
          <cell r="N257">
            <v>606000</v>
          </cell>
          <cell r="O257">
            <v>26000</v>
          </cell>
          <cell r="P257">
            <v>2442000</v>
          </cell>
          <cell r="Q257">
            <v>-965</v>
          </cell>
          <cell r="R257">
            <v>632965</v>
          </cell>
          <cell r="S257">
            <v>606220</v>
          </cell>
          <cell r="T257">
            <v>-220</v>
          </cell>
          <cell r="U257">
            <v>160000</v>
          </cell>
          <cell r="V257">
            <v>446000</v>
          </cell>
          <cell r="W257">
            <v>26000</v>
          </cell>
          <cell r="X257">
            <v>26745</v>
          </cell>
          <cell r="Y257">
            <v>-745</v>
          </cell>
          <cell r="Z257">
            <v>0</v>
          </cell>
          <cell r="AA257">
            <v>25000</v>
          </cell>
          <cell r="AB257">
            <v>2000</v>
          </cell>
        </row>
        <row r="258">
          <cell r="A258" t="str">
            <v>2</v>
          </cell>
          <cell r="B258" t="str">
            <v>600073530</v>
          </cell>
          <cell r="C258">
            <v>9.8000000000000007</v>
          </cell>
          <cell r="D258">
            <v>5.83</v>
          </cell>
          <cell r="E258">
            <v>3.97</v>
          </cell>
          <cell r="F258">
            <v>2339000</v>
          </cell>
          <cell r="G258">
            <v>1706000</v>
          </cell>
          <cell r="H258">
            <v>633000</v>
          </cell>
          <cell r="I258">
            <v>0</v>
          </cell>
          <cell r="J258">
            <v>0</v>
          </cell>
          <cell r="K258">
            <v>0</v>
          </cell>
          <cell r="L258">
            <v>38000</v>
          </cell>
          <cell r="M258">
            <v>830000</v>
          </cell>
          <cell r="N258">
            <v>795000</v>
          </cell>
          <cell r="O258">
            <v>35000</v>
          </cell>
          <cell r="P258">
            <v>3207000</v>
          </cell>
          <cell r="Q258">
            <v>-345</v>
          </cell>
          <cell r="R258">
            <v>830345</v>
          </cell>
          <cell r="S258">
            <v>795260</v>
          </cell>
          <cell r="T258">
            <v>-260</v>
          </cell>
          <cell r="U258">
            <v>210000</v>
          </cell>
          <cell r="V258">
            <v>585000</v>
          </cell>
          <cell r="W258">
            <v>35000</v>
          </cell>
          <cell r="X258">
            <v>35085</v>
          </cell>
          <cell r="Y258">
            <v>-85</v>
          </cell>
          <cell r="Z258">
            <v>0</v>
          </cell>
          <cell r="AA258">
            <v>34000</v>
          </cell>
          <cell r="AB258">
            <v>4000</v>
          </cell>
        </row>
        <row r="259">
          <cell r="A259" t="str">
            <v>2</v>
          </cell>
          <cell r="B259" t="str">
            <v>600073548</v>
          </cell>
          <cell r="C259">
            <v>3.73</v>
          </cell>
          <cell r="D259">
            <v>2.08</v>
          </cell>
          <cell r="E259">
            <v>1.65</v>
          </cell>
          <cell r="F259">
            <v>873000</v>
          </cell>
          <cell r="G259">
            <v>609000</v>
          </cell>
          <cell r="H259">
            <v>264000</v>
          </cell>
          <cell r="I259">
            <v>0</v>
          </cell>
          <cell r="J259">
            <v>0</v>
          </cell>
          <cell r="K259">
            <v>0</v>
          </cell>
          <cell r="L259">
            <v>12000</v>
          </cell>
          <cell r="M259">
            <v>309000</v>
          </cell>
          <cell r="N259">
            <v>296000</v>
          </cell>
          <cell r="O259">
            <v>13000</v>
          </cell>
          <cell r="P259">
            <v>1194000</v>
          </cell>
          <cell r="Q259">
            <v>-915</v>
          </cell>
          <cell r="R259">
            <v>309915</v>
          </cell>
          <cell r="S259">
            <v>296820</v>
          </cell>
          <cell r="T259">
            <v>-820</v>
          </cell>
          <cell r="U259">
            <v>78000</v>
          </cell>
          <cell r="V259">
            <v>218000</v>
          </cell>
          <cell r="W259">
            <v>13000</v>
          </cell>
          <cell r="X259">
            <v>13095</v>
          </cell>
          <cell r="Y259">
            <v>-95</v>
          </cell>
          <cell r="Z259">
            <v>0</v>
          </cell>
          <cell r="AA259">
            <v>11000</v>
          </cell>
          <cell r="AB259">
            <v>1000</v>
          </cell>
        </row>
        <row r="260">
          <cell r="A260" t="str">
            <v>2</v>
          </cell>
          <cell r="B260" t="str">
            <v>600073556</v>
          </cell>
          <cell r="C260">
            <v>9.7899999999999991</v>
          </cell>
          <cell r="D260">
            <v>5.82</v>
          </cell>
          <cell r="E260">
            <v>3.97</v>
          </cell>
          <cell r="F260">
            <v>2336000</v>
          </cell>
          <cell r="G260">
            <v>1703000</v>
          </cell>
          <cell r="H260">
            <v>633000</v>
          </cell>
          <cell r="I260">
            <v>0</v>
          </cell>
          <cell r="J260">
            <v>0</v>
          </cell>
          <cell r="K260">
            <v>0</v>
          </cell>
          <cell r="L260">
            <v>38000</v>
          </cell>
          <cell r="M260">
            <v>829000</v>
          </cell>
          <cell r="N260">
            <v>794000</v>
          </cell>
          <cell r="O260">
            <v>35000</v>
          </cell>
          <cell r="P260">
            <v>3203000</v>
          </cell>
          <cell r="Q260">
            <v>-280</v>
          </cell>
          <cell r="R260">
            <v>829280</v>
          </cell>
          <cell r="S260">
            <v>794240</v>
          </cell>
          <cell r="T260">
            <v>-240</v>
          </cell>
          <cell r="U260">
            <v>210000</v>
          </cell>
          <cell r="V260">
            <v>584000</v>
          </cell>
          <cell r="W260">
            <v>35000</v>
          </cell>
          <cell r="X260">
            <v>35040</v>
          </cell>
          <cell r="Y260">
            <v>-40</v>
          </cell>
          <cell r="Z260">
            <v>0</v>
          </cell>
          <cell r="AA260">
            <v>34000</v>
          </cell>
          <cell r="AB260">
            <v>4000</v>
          </cell>
        </row>
        <row r="261">
          <cell r="A261" t="str">
            <v>2</v>
          </cell>
          <cell r="B261" t="str">
            <v>600073602</v>
          </cell>
          <cell r="C261">
            <v>6.45</v>
          </cell>
          <cell r="D261">
            <v>3.71</v>
          </cell>
          <cell r="E261">
            <v>2.74</v>
          </cell>
          <cell r="F261">
            <v>1522000</v>
          </cell>
          <cell r="G261">
            <v>1085000</v>
          </cell>
          <cell r="H261">
            <v>437000</v>
          </cell>
          <cell r="I261">
            <v>0</v>
          </cell>
          <cell r="J261">
            <v>0</v>
          </cell>
          <cell r="K261">
            <v>0</v>
          </cell>
          <cell r="L261">
            <v>23000</v>
          </cell>
          <cell r="M261">
            <v>541000</v>
          </cell>
          <cell r="N261">
            <v>518000</v>
          </cell>
          <cell r="O261">
            <v>23000</v>
          </cell>
          <cell r="P261">
            <v>2086000</v>
          </cell>
          <cell r="Q261">
            <v>690</v>
          </cell>
          <cell r="R261">
            <v>540310</v>
          </cell>
          <cell r="S261">
            <v>517480</v>
          </cell>
          <cell r="T261">
            <v>520</v>
          </cell>
          <cell r="U261">
            <v>137000</v>
          </cell>
          <cell r="V261">
            <v>381000</v>
          </cell>
          <cell r="W261">
            <v>23000</v>
          </cell>
          <cell r="X261">
            <v>22830</v>
          </cell>
          <cell r="Y261">
            <v>170</v>
          </cell>
          <cell r="Z261">
            <v>0</v>
          </cell>
          <cell r="AA261">
            <v>21000</v>
          </cell>
          <cell r="AB261">
            <v>2000</v>
          </cell>
        </row>
        <row r="262">
          <cell r="A262" t="str">
            <v>2</v>
          </cell>
          <cell r="B262" t="str">
            <v>600073611</v>
          </cell>
          <cell r="C262">
            <v>15.59</v>
          </cell>
          <cell r="D262">
            <v>9.57</v>
          </cell>
          <cell r="E262">
            <v>6.02</v>
          </cell>
          <cell r="F262">
            <v>3758000</v>
          </cell>
          <cell r="G262">
            <v>2800000</v>
          </cell>
          <cell r="H262">
            <v>958000</v>
          </cell>
          <cell r="I262">
            <v>0</v>
          </cell>
          <cell r="J262">
            <v>0</v>
          </cell>
          <cell r="K262">
            <v>0</v>
          </cell>
          <cell r="L262">
            <v>61000</v>
          </cell>
          <cell r="M262">
            <v>1335000</v>
          </cell>
          <cell r="N262">
            <v>1279000</v>
          </cell>
          <cell r="O262">
            <v>56000</v>
          </cell>
          <cell r="P262">
            <v>5154000</v>
          </cell>
          <cell r="Q262">
            <v>910</v>
          </cell>
          <cell r="R262">
            <v>1334090</v>
          </cell>
          <cell r="S262">
            <v>1277720</v>
          </cell>
          <cell r="T262">
            <v>1280</v>
          </cell>
          <cell r="U262">
            <v>338000</v>
          </cell>
          <cell r="V262">
            <v>941000</v>
          </cell>
          <cell r="W262">
            <v>56000</v>
          </cell>
          <cell r="X262">
            <v>56370</v>
          </cell>
          <cell r="Y262">
            <v>-370</v>
          </cell>
          <cell r="Z262">
            <v>0</v>
          </cell>
          <cell r="AA262">
            <v>55000</v>
          </cell>
          <cell r="AB262">
            <v>6000</v>
          </cell>
        </row>
        <row r="263">
          <cell r="A263" t="str">
            <v>2</v>
          </cell>
          <cell r="B263" t="str">
            <v>600073637</v>
          </cell>
          <cell r="C263">
            <v>5.7</v>
          </cell>
          <cell r="D263">
            <v>3.26</v>
          </cell>
          <cell r="E263">
            <v>2.44</v>
          </cell>
          <cell r="F263">
            <v>1343000</v>
          </cell>
          <cell r="G263">
            <v>954000</v>
          </cell>
          <cell r="H263">
            <v>389000</v>
          </cell>
          <cell r="I263">
            <v>0</v>
          </cell>
          <cell r="J263">
            <v>0</v>
          </cell>
          <cell r="K263">
            <v>0</v>
          </cell>
          <cell r="L263">
            <v>20000</v>
          </cell>
          <cell r="M263">
            <v>475000</v>
          </cell>
          <cell r="N263">
            <v>456000</v>
          </cell>
          <cell r="O263">
            <v>19000</v>
          </cell>
          <cell r="P263">
            <v>1838000</v>
          </cell>
          <cell r="Q263">
            <v>-1765</v>
          </cell>
          <cell r="R263">
            <v>476765</v>
          </cell>
          <cell r="S263">
            <v>456620</v>
          </cell>
          <cell r="T263">
            <v>-620</v>
          </cell>
          <cell r="U263">
            <v>121000</v>
          </cell>
          <cell r="V263">
            <v>335000</v>
          </cell>
          <cell r="W263">
            <v>19000</v>
          </cell>
          <cell r="X263">
            <v>20145</v>
          </cell>
          <cell r="Y263">
            <v>-1145</v>
          </cell>
          <cell r="Z263">
            <v>0</v>
          </cell>
          <cell r="AA263">
            <v>18000</v>
          </cell>
          <cell r="AB263">
            <v>2000</v>
          </cell>
        </row>
        <row r="264">
          <cell r="A264" t="str">
            <v>2</v>
          </cell>
          <cell r="B264" t="str">
            <v>600073645</v>
          </cell>
          <cell r="C264">
            <v>30.79</v>
          </cell>
          <cell r="D264">
            <v>18.350000000000001</v>
          </cell>
          <cell r="E264">
            <v>12.44</v>
          </cell>
          <cell r="F264">
            <v>7352000</v>
          </cell>
          <cell r="G264">
            <v>5369000</v>
          </cell>
          <cell r="H264">
            <v>1983000</v>
          </cell>
          <cell r="I264">
            <v>0</v>
          </cell>
          <cell r="J264">
            <v>0</v>
          </cell>
          <cell r="K264">
            <v>0</v>
          </cell>
          <cell r="L264">
            <v>115000</v>
          </cell>
          <cell r="M264">
            <v>2612000</v>
          </cell>
          <cell r="N264">
            <v>2501000</v>
          </cell>
          <cell r="O264">
            <v>111000</v>
          </cell>
          <cell r="P264">
            <v>10079000</v>
          </cell>
          <cell r="Q264">
            <v>2040</v>
          </cell>
          <cell r="R264">
            <v>2609960</v>
          </cell>
          <cell r="S264">
            <v>2499680</v>
          </cell>
          <cell r="T264">
            <v>1320</v>
          </cell>
          <cell r="U264">
            <v>662000</v>
          </cell>
          <cell r="V264">
            <v>1839000</v>
          </cell>
          <cell r="W264">
            <v>111000</v>
          </cell>
          <cell r="X264">
            <v>110280</v>
          </cell>
          <cell r="Y264">
            <v>720</v>
          </cell>
          <cell r="Z264">
            <v>0</v>
          </cell>
          <cell r="AA264">
            <v>104000</v>
          </cell>
          <cell r="AB264">
            <v>11000</v>
          </cell>
        </row>
        <row r="265">
          <cell r="A265" t="str">
            <v>2</v>
          </cell>
          <cell r="B265" t="str">
            <v>600073653</v>
          </cell>
          <cell r="C265">
            <v>5.98</v>
          </cell>
          <cell r="D265">
            <v>3.42</v>
          </cell>
          <cell r="E265">
            <v>2.56</v>
          </cell>
          <cell r="F265">
            <v>1410000</v>
          </cell>
          <cell r="G265">
            <v>1001000</v>
          </cell>
          <cell r="H265">
            <v>409000</v>
          </cell>
          <cell r="I265">
            <v>0</v>
          </cell>
          <cell r="J265">
            <v>0</v>
          </cell>
          <cell r="K265">
            <v>0</v>
          </cell>
          <cell r="L265">
            <v>22000</v>
          </cell>
          <cell r="M265">
            <v>501000</v>
          </cell>
          <cell r="N265">
            <v>479000</v>
          </cell>
          <cell r="O265">
            <v>22000</v>
          </cell>
          <cell r="P265">
            <v>1933000</v>
          </cell>
          <cell r="Q265">
            <v>450</v>
          </cell>
          <cell r="R265">
            <v>500550</v>
          </cell>
          <cell r="S265">
            <v>479400</v>
          </cell>
          <cell r="T265">
            <v>-400</v>
          </cell>
          <cell r="U265">
            <v>127000</v>
          </cell>
          <cell r="V265">
            <v>352000</v>
          </cell>
          <cell r="W265">
            <v>22000</v>
          </cell>
          <cell r="X265">
            <v>21150</v>
          </cell>
          <cell r="Y265">
            <v>850</v>
          </cell>
          <cell r="Z265">
            <v>0</v>
          </cell>
          <cell r="AA265">
            <v>20000</v>
          </cell>
          <cell r="AB265">
            <v>2000</v>
          </cell>
        </row>
        <row r="266">
          <cell r="A266" t="str">
            <v>2</v>
          </cell>
          <cell r="B266" t="str">
            <v>600073661</v>
          </cell>
          <cell r="C266">
            <v>6.34</v>
          </cell>
          <cell r="D266">
            <v>3.64</v>
          </cell>
          <cell r="E266">
            <v>2.7</v>
          </cell>
          <cell r="F266">
            <v>1496000</v>
          </cell>
          <cell r="G266">
            <v>1065000</v>
          </cell>
          <cell r="H266">
            <v>431000</v>
          </cell>
          <cell r="I266">
            <v>0</v>
          </cell>
          <cell r="J266">
            <v>0</v>
          </cell>
          <cell r="K266">
            <v>0</v>
          </cell>
          <cell r="L266">
            <v>23000</v>
          </cell>
          <cell r="M266">
            <v>531000</v>
          </cell>
          <cell r="N266">
            <v>508000</v>
          </cell>
          <cell r="O266">
            <v>23000</v>
          </cell>
          <cell r="P266">
            <v>2050000</v>
          </cell>
          <cell r="Q266">
            <v>-80</v>
          </cell>
          <cell r="R266">
            <v>531080</v>
          </cell>
          <cell r="S266">
            <v>508640</v>
          </cell>
          <cell r="T266">
            <v>-640</v>
          </cell>
          <cell r="U266">
            <v>134000</v>
          </cell>
          <cell r="V266">
            <v>374000</v>
          </cell>
          <cell r="W266">
            <v>23000</v>
          </cell>
          <cell r="X266">
            <v>22440</v>
          </cell>
          <cell r="Y266">
            <v>560</v>
          </cell>
          <cell r="Z266">
            <v>0</v>
          </cell>
          <cell r="AA266">
            <v>21000</v>
          </cell>
          <cell r="AB266">
            <v>2000</v>
          </cell>
        </row>
        <row r="267">
          <cell r="A267" t="str">
            <v>2</v>
          </cell>
          <cell r="B267" t="str">
            <v>600073670</v>
          </cell>
          <cell r="C267">
            <v>3.02</v>
          </cell>
          <cell r="D267">
            <v>1.72</v>
          </cell>
          <cell r="E267">
            <v>1.3</v>
          </cell>
          <cell r="F267">
            <v>711000</v>
          </cell>
          <cell r="G267">
            <v>503000</v>
          </cell>
          <cell r="H267">
            <v>208000</v>
          </cell>
          <cell r="I267">
            <v>0</v>
          </cell>
          <cell r="J267">
            <v>0</v>
          </cell>
          <cell r="K267">
            <v>0</v>
          </cell>
          <cell r="L267">
            <v>10000</v>
          </cell>
          <cell r="M267">
            <v>253000</v>
          </cell>
          <cell r="N267">
            <v>242000</v>
          </cell>
          <cell r="O267">
            <v>11000</v>
          </cell>
          <cell r="P267">
            <v>974000</v>
          </cell>
          <cell r="Q267">
            <v>595</v>
          </cell>
          <cell r="R267">
            <v>252405</v>
          </cell>
          <cell r="S267">
            <v>241740</v>
          </cell>
          <cell r="T267">
            <v>260</v>
          </cell>
          <cell r="U267">
            <v>64000</v>
          </cell>
          <cell r="V267">
            <v>178000</v>
          </cell>
          <cell r="W267">
            <v>11000</v>
          </cell>
          <cell r="X267">
            <v>10665</v>
          </cell>
          <cell r="Y267">
            <v>335</v>
          </cell>
          <cell r="Z267">
            <v>0</v>
          </cell>
          <cell r="AA267">
            <v>9000</v>
          </cell>
          <cell r="AB267">
            <v>1000</v>
          </cell>
        </row>
        <row r="268">
          <cell r="A268" t="str">
            <v>2</v>
          </cell>
          <cell r="B268" t="str">
            <v>600073700</v>
          </cell>
          <cell r="C268">
            <v>5.98</v>
          </cell>
          <cell r="D268">
            <v>3.42</v>
          </cell>
          <cell r="E268">
            <v>2.56</v>
          </cell>
          <cell r="F268">
            <v>1410000</v>
          </cell>
          <cell r="G268">
            <v>1001000</v>
          </cell>
          <cell r="H268">
            <v>409000</v>
          </cell>
          <cell r="I268">
            <v>0</v>
          </cell>
          <cell r="J268">
            <v>0</v>
          </cell>
          <cell r="K268">
            <v>0</v>
          </cell>
          <cell r="L268">
            <v>22000</v>
          </cell>
          <cell r="M268">
            <v>501000</v>
          </cell>
          <cell r="N268">
            <v>479000</v>
          </cell>
          <cell r="O268">
            <v>22000</v>
          </cell>
          <cell r="P268">
            <v>1933000</v>
          </cell>
          <cell r="Q268">
            <v>450</v>
          </cell>
          <cell r="R268">
            <v>500550</v>
          </cell>
          <cell r="S268">
            <v>479400</v>
          </cell>
          <cell r="T268">
            <v>-400</v>
          </cell>
          <cell r="U268">
            <v>127000</v>
          </cell>
          <cell r="V268">
            <v>352000</v>
          </cell>
          <cell r="W268">
            <v>22000</v>
          </cell>
          <cell r="X268">
            <v>21150</v>
          </cell>
          <cell r="Y268">
            <v>850</v>
          </cell>
          <cell r="Z268">
            <v>0</v>
          </cell>
          <cell r="AA268">
            <v>20000</v>
          </cell>
          <cell r="AB268">
            <v>2000</v>
          </cell>
        </row>
        <row r="269">
          <cell r="A269" t="str">
            <v>2</v>
          </cell>
          <cell r="B269" t="str">
            <v>600073726</v>
          </cell>
          <cell r="C269">
            <v>12.79</v>
          </cell>
          <cell r="D269">
            <v>7.76</v>
          </cell>
          <cell r="E269">
            <v>5.03</v>
          </cell>
          <cell r="F269">
            <v>3071000</v>
          </cell>
          <cell r="G269">
            <v>2270000</v>
          </cell>
          <cell r="H269">
            <v>801000</v>
          </cell>
          <cell r="I269">
            <v>0</v>
          </cell>
          <cell r="J269">
            <v>0</v>
          </cell>
          <cell r="K269">
            <v>0</v>
          </cell>
          <cell r="L269">
            <v>50000</v>
          </cell>
          <cell r="M269">
            <v>1090000</v>
          </cell>
          <cell r="N269">
            <v>1044000</v>
          </cell>
          <cell r="O269">
            <v>46000</v>
          </cell>
          <cell r="P269">
            <v>4211000</v>
          </cell>
          <cell r="Q269">
            <v>-205</v>
          </cell>
          <cell r="R269">
            <v>1090205</v>
          </cell>
          <cell r="S269">
            <v>1044140</v>
          </cell>
          <cell r="T269">
            <v>-140</v>
          </cell>
          <cell r="U269">
            <v>276000</v>
          </cell>
          <cell r="V269">
            <v>768000</v>
          </cell>
          <cell r="W269">
            <v>46000</v>
          </cell>
          <cell r="X269">
            <v>46065</v>
          </cell>
          <cell r="Y269">
            <v>-65</v>
          </cell>
          <cell r="Z269">
            <v>0</v>
          </cell>
          <cell r="AA269">
            <v>45000</v>
          </cell>
          <cell r="AB269">
            <v>5000</v>
          </cell>
        </row>
        <row r="270">
          <cell r="A270" t="str">
            <v>2</v>
          </cell>
          <cell r="B270" t="str">
            <v>600073734</v>
          </cell>
          <cell r="C270">
            <v>4.1100000000000003</v>
          </cell>
          <cell r="D270">
            <v>2.31</v>
          </cell>
          <cell r="E270">
            <v>1.8</v>
          </cell>
          <cell r="F270">
            <v>964000</v>
          </cell>
          <cell r="G270">
            <v>676000</v>
          </cell>
          <cell r="H270">
            <v>288000</v>
          </cell>
          <cell r="I270">
            <v>0</v>
          </cell>
          <cell r="J270">
            <v>0</v>
          </cell>
          <cell r="K270">
            <v>0</v>
          </cell>
          <cell r="L270">
            <v>14000</v>
          </cell>
          <cell r="M270">
            <v>343000</v>
          </cell>
          <cell r="N270">
            <v>328000</v>
          </cell>
          <cell r="O270">
            <v>15000</v>
          </cell>
          <cell r="P270">
            <v>1321000</v>
          </cell>
          <cell r="Q270">
            <v>780</v>
          </cell>
          <cell r="R270">
            <v>342220</v>
          </cell>
          <cell r="S270">
            <v>327760</v>
          </cell>
          <cell r="T270">
            <v>240</v>
          </cell>
          <cell r="U270">
            <v>87000</v>
          </cell>
          <cell r="V270">
            <v>241000</v>
          </cell>
          <cell r="W270">
            <v>15000</v>
          </cell>
          <cell r="X270">
            <v>14460</v>
          </cell>
          <cell r="Y270">
            <v>540</v>
          </cell>
          <cell r="Z270">
            <v>0</v>
          </cell>
          <cell r="AA270">
            <v>13000</v>
          </cell>
          <cell r="AB270">
            <v>1000</v>
          </cell>
        </row>
        <row r="271">
          <cell r="A271" t="str">
            <v>2</v>
          </cell>
          <cell r="B271" t="str">
            <v>600073742</v>
          </cell>
          <cell r="C271">
            <v>23.99</v>
          </cell>
          <cell r="D271">
            <v>16.350000000000001</v>
          </cell>
          <cell r="E271">
            <v>7.64</v>
          </cell>
          <cell r="F271">
            <v>6477000</v>
          </cell>
          <cell r="G271">
            <v>5245000</v>
          </cell>
          <cell r="H271">
            <v>1232000</v>
          </cell>
          <cell r="I271">
            <v>0</v>
          </cell>
          <cell r="J271">
            <v>0</v>
          </cell>
          <cell r="K271">
            <v>0</v>
          </cell>
          <cell r="L271">
            <v>170000</v>
          </cell>
          <cell r="M271">
            <v>2300000</v>
          </cell>
          <cell r="N271">
            <v>2205000</v>
          </cell>
          <cell r="O271">
            <v>95000</v>
          </cell>
          <cell r="P271">
            <v>8947000</v>
          </cell>
          <cell r="Q271">
            <v>665</v>
          </cell>
          <cell r="R271">
            <v>2299335</v>
          </cell>
          <cell r="S271">
            <v>2202180</v>
          </cell>
          <cell r="T271">
            <v>2820</v>
          </cell>
          <cell r="U271">
            <v>583000</v>
          </cell>
          <cell r="V271">
            <v>1622000</v>
          </cell>
          <cell r="W271">
            <v>95000</v>
          </cell>
          <cell r="X271">
            <v>97155</v>
          </cell>
          <cell r="Y271">
            <v>-2155</v>
          </cell>
          <cell r="Z271">
            <v>0</v>
          </cell>
          <cell r="AA271">
            <v>160000</v>
          </cell>
          <cell r="AB271">
            <v>10000</v>
          </cell>
        </row>
        <row r="272">
          <cell r="A272" t="str">
            <v>2</v>
          </cell>
          <cell r="B272" t="str">
            <v>600073777</v>
          </cell>
          <cell r="C272">
            <v>5.88</v>
          </cell>
          <cell r="D272">
            <v>4.63</v>
          </cell>
          <cell r="E272">
            <v>1.25</v>
          </cell>
          <cell r="F272">
            <v>1687000</v>
          </cell>
          <cell r="G272">
            <v>1485000</v>
          </cell>
          <cell r="H272">
            <v>202000</v>
          </cell>
          <cell r="I272">
            <v>0</v>
          </cell>
          <cell r="J272">
            <v>0</v>
          </cell>
          <cell r="K272">
            <v>0</v>
          </cell>
          <cell r="L272">
            <v>63000</v>
          </cell>
          <cell r="M272">
            <v>598000</v>
          </cell>
          <cell r="N272">
            <v>573000</v>
          </cell>
          <cell r="O272">
            <v>25000</v>
          </cell>
          <cell r="P272">
            <v>2348000</v>
          </cell>
          <cell r="Q272">
            <v>-885</v>
          </cell>
          <cell r="R272">
            <v>598885</v>
          </cell>
          <cell r="S272">
            <v>573580</v>
          </cell>
          <cell r="T272">
            <v>-580</v>
          </cell>
          <cell r="U272">
            <v>151000</v>
          </cell>
          <cell r="V272">
            <v>422000</v>
          </cell>
          <cell r="W272">
            <v>25000</v>
          </cell>
          <cell r="X272">
            <v>25305</v>
          </cell>
          <cell r="Y272">
            <v>-305</v>
          </cell>
          <cell r="Z272">
            <v>0</v>
          </cell>
          <cell r="AA272">
            <v>61000</v>
          </cell>
          <cell r="AB272">
            <v>2000</v>
          </cell>
        </row>
        <row r="273">
          <cell r="A273" t="str">
            <v>2</v>
          </cell>
          <cell r="B273" t="str">
            <v>600073807</v>
          </cell>
          <cell r="C273">
            <v>4.07</v>
          </cell>
          <cell r="D273">
            <v>3.16</v>
          </cell>
          <cell r="E273">
            <v>0.91</v>
          </cell>
          <cell r="F273">
            <v>1154000</v>
          </cell>
          <cell r="G273">
            <v>1007000</v>
          </cell>
          <cell r="H273">
            <v>147000</v>
          </cell>
          <cell r="I273">
            <v>0</v>
          </cell>
          <cell r="J273">
            <v>0</v>
          </cell>
          <cell r="K273">
            <v>0</v>
          </cell>
          <cell r="L273">
            <v>35000</v>
          </cell>
          <cell r="M273">
            <v>409000</v>
          </cell>
          <cell r="N273">
            <v>392000</v>
          </cell>
          <cell r="O273">
            <v>17000</v>
          </cell>
          <cell r="P273">
            <v>1598000</v>
          </cell>
          <cell r="Q273">
            <v>-670</v>
          </cell>
          <cell r="R273">
            <v>409670</v>
          </cell>
          <cell r="S273">
            <v>392360</v>
          </cell>
          <cell r="T273">
            <v>-360</v>
          </cell>
          <cell r="U273">
            <v>103000</v>
          </cell>
          <cell r="V273">
            <v>289000</v>
          </cell>
          <cell r="W273">
            <v>17000</v>
          </cell>
          <cell r="X273">
            <v>17310</v>
          </cell>
          <cell r="Y273">
            <v>-310</v>
          </cell>
          <cell r="Z273">
            <v>0</v>
          </cell>
          <cell r="AA273">
            <v>34000</v>
          </cell>
          <cell r="AB273">
            <v>1000</v>
          </cell>
        </row>
        <row r="274">
          <cell r="A274" t="str">
            <v>2</v>
          </cell>
          <cell r="B274" t="str">
            <v>600073823</v>
          </cell>
          <cell r="C274">
            <v>29.54</v>
          </cell>
          <cell r="D274">
            <v>20.72</v>
          </cell>
          <cell r="E274">
            <v>8.82</v>
          </cell>
          <cell r="F274">
            <v>8077000</v>
          </cell>
          <cell r="G274">
            <v>6644000</v>
          </cell>
          <cell r="H274">
            <v>1433000</v>
          </cell>
          <cell r="I274">
            <v>0</v>
          </cell>
          <cell r="J274">
            <v>0</v>
          </cell>
          <cell r="K274">
            <v>0</v>
          </cell>
          <cell r="L274">
            <v>173000</v>
          </cell>
          <cell r="M274">
            <v>2870000</v>
          </cell>
          <cell r="N274">
            <v>2751000</v>
          </cell>
          <cell r="O274">
            <v>119000</v>
          </cell>
          <cell r="P274">
            <v>11120000</v>
          </cell>
          <cell r="Q274">
            <v>2665</v>
          </cell>
          <cell r="R274">
            <v>2867335</v>
          </cell>
          <cell r="S274">
            <v>2746180</v>
          </cell>
          <cell r="T274">
            <v>4820</v>
          </cell>
          <cell r="U274">
            <v>729000</v>
          </cell>
          <cell r="V274">
            <v>2022000</v>
          </cell>
          <cell r="W274">
            <v>119000</v>
          </cell>
          <cell r="X274">
            <v>121155</v>
          </cell>
          <cell r="Y274">
            <v>-2155</v>
          </cell>
          <cell r="Z274">
            <v>0</v>
          </cell>
          <cell r="AA274">
            <v>162000</v>
          </cell>
          <cell r="AB274">
            <v>11000</v>
          </cell>
        </row>
        <row r="275">
          <cell r="A275" t="str">
            <v>2</v>
          </cell>
          <cell r="B275" t="str">
            <v>600073831</v>
          </cell>
          <cell r="C275">
            <v>38.840000000000003</v>
          </cell>
          <cell r="D275">
            <v>27.84</v>
          </cell>
          <cell r="E275">
            <v>11</v>
          </cell>
          <cell r="F275">
            <v>10863000</v>
          </cell>
          <cell r="G275">
            <v>9081000</v>
          </cell>
          <cell r="H275">
            <v>1782000</v>
          </cell>
          <cell r="I275">
            <v>0</v>
          </cell>
          <cell r="J275">
            <v>0</v>
          </cell>
          <cell r="K275">
            <v>0</v>
          </cell>
          <cell r="L275">
            <v>386000</v>
          </cell>
          <cell r="M275">
            <v>3860000</v>
          </cell>
          <cell r="N275">
            <v>3697000</v>
          </cell>
          <cell r="O275">
            <v>163000</v>
          </cell>
          <cell r="P275">
            <v>15109000</v>
          </cell>
          <cell r="Q275">
            <v>3635</v>
          </cell>
          <cell r="R275">
            <v>3856365</v>
          </cell>
          <cell r="S275">
            <v>3693420</v>
          </cell>
          <cell r="T275">
            <v>3580</v>
          </cell>
          <cell r="U275">
            <v>978000</v>
          </cell>
          <cell r="V275">
            <v>2719000</v>
          </cell>
          <cell r="W275">
            <v>163000</v>
          </cell>
          <cell r="X275">
            <v>162945</v>
          </cell>
          <cell r="Y275">
            <v>55</v>
          </cell>
          <cell r="Z275">
            <v>0</v>
          </cell>
          <cell r="AA275">
            <v>368000</v>
          </cell>
          <cell r="AB275">
            <v>18000</v>
          </cell>
        </row>
        <row r="276">
          <cell r="A276" t="str">
            <v>2</v>
          </cell>
          <cell r="B276" t="str">
            <v>600073840</v>
          </cell>
          <cell r="C276">
            <v>21.6</v>
          </cell>
          <cell r="D276">
            <v>14.81</v>
          </cell>
          <cell r="E276">
            <v>6.79</v>
          </cell>
          <cell r="F276">
            <v>6000000</v>
          </cell>
          <cell r="G276">
            <v>4900000</v>
          </cell>
          <cell r="H276">
            <v>1100000</v>
          </cell>
          <cell r="I276">
            <v>0</v>
          </cell>
          <cell r="J276">
            <v>0</v>
          </cell>
          <cell r="K276">
            <v>0</v>
          </cell>
          <cell r="L276">
            <v>192000</v>
          </cell>
          <cell r="M276">
            <v>2129000</v>
          </cell>
          <cell r="N276">
            <v>2040000</v>
          </cell>
          <cell r="O276">
            <v>89000</v>
          </cell>
          <cell r="P276">
            <v>8321000</v>
          </cell>
          <cell r="Q276">
            <v>-1000</v>
          </cell>
          <cell r="R276">
            <v>2130000</v>
          </cell>
          <cell r="S276">
            <v>2040000</v>
          </cell>
          <cell r="T276">
            <v>0</v>
          </cell>
          <cell r="U276">
            <v>540000</v>
          </cell>
          <cell r="V276">
            <v>1500000</v>
          </cell>
          <cell r="W276">
            <v>89000</v>
          </cell>
          <cell r="X276">
            <v>90000</v>
          </cell>
          <cell r="Y276">
            <v>-1000</v>
          </cell>
          <cell r="Z276">
            <v>0</v>
          </cell>
          <cell r="AA276">
            <v>183000</v>
          </cell>
          <cell r="AB276">
            <v>9000</v>
          </cell>
        </row>
        <row r="277">
          <cell r="A277" t="str">
            <v>2</v>
          </cell>
          <cell r="B277" t="str">
            <v>600073866</v>
          </cell>
          <cell r="C277">
            <v>23.53</v>
          </cell>
          <cell r="D277">
            <v>16.54</v>
          </cell>
          <cell r="E277">
            <v>6.99</v>
          </cell>
          <cell r="F277">
            <v>6541000</v>
          </cell>
          <cell r="G277">
            <v>5408000</v>
          </cell>
          <cell r="H277">
            <v>1133000</v>
          </cell>
          <cell r="I277">
            <v>0</v>
          </cell>
          <cell r="J277">
            <v>0</v>
          </cell>
          <cell r="K277">
            <v>0</v>
          </cell>
          <cell r="L277">
            <v>185000</v>
          </cell>
          <cell r="M277">
            <v>2324000</v>
          </cell>
          <cell r="N277">
            <v>2227000</v>
          </cell>
          <cell r="O277">
            <v>97000</v>
          </cell>
          <cell r="P277">
            <v>9050000</v>
          </cell>
          <cell r="Q277">
            <v>1945</v>
          </cell>
          <cell r="R277">
            <v>2322055</v>
          </cell>
          <cell r="S277">
            <v>2223940</v>
          </cell>
          <cell r="T277">
            <v>3060</v>
          </cell>
          <cell r="U277">
            <v>590000</v>
          </cell>
          <cell r="V277">
            <v>1637000</v>
          </cell>
          <cell r="W277">
            <v>97000</v>
          </cell>
          <cell r="X277">
            <v>98115</v>
          </cell>
          <cell r="Y277">
            <v>-1115</v>
          </cell>
          <cell r="Z277">
            <v>0</v>
          </cell>
          <cell r="AA277">
            <v>175000</v>
          </cell>
          <cell r="AB277">
            <v>10000</v>
          </cell>
        </row>
        <row r="278">
          <cell r="A278" t="str">
            <v>2</v>
          </cell>
          <cell r="B278" t="str">
            <v>600073874</v>
          </cell>
          <cell r="C278">
            <v>16.34</v>
          </cell>
          <cell r="D278">
            <v>11.63</v>
          </cell>
          <cell r="E278">
            <v>4.71</v>
          </cell>
          <cell r="F278">
            <v>4552000</v>
          </cell>
          <cell r="G278">
            <v>3789000</v>
          </cell>
          <cell r="H278">
            <v>763000</v>
          </cell>
          <cell r="I278">
            <v>0</v>
          </cell>
          <cell r="J278">
            <v>0</v>
          </cell>
          <cell r="K278">
            <v>0</v>
          </cell>
          <cell r="L278">
            <v>123000</v>
          </cell>
          <cell r="M278">
            <v>1620000</v>
          </cell>
          <cell r="N278">
            <v>1552000</v>
          </cell>
          <cell r="O278">
            <v>68000</v>
          </cell>
          <cell r="P278">
            <v>6295000</v>
          </cell>
          <cell r="Q278">
            <v>4040</v>
          </cell>
          <cell r="R278">
            <v>1615960</v>
          </cell>
          <cell r="S278">
            <v>1547680</v>
          </cell>
          <cell r="T278">
            <v>4320</v>
          </cell>
          <cell r="U278">
            <v>412000</v>
          </cell>
          <cell r="V278">
            <v>1140000</v>
          </cell>
          <cell r="W278">
            <v>68000</v>
          </cell>
          <cell r="X278">
            <v>68280</v>
          </cell>
          <cell r="Y278">
            <v>-280</v>
          </cell>
          <cell r="Z278">
            <v>0</v>
          </cell>
          <cell r="AA278">
            <v>116000</v>
          </cell>
          <cell r="AB278">
            <v>7000</v>
          </cell>
        </row>
        <row r="279">
          <cell r="A279" t="str">
            <v>2</v>
          </cell>
          <cell r="B279" t="str">
            <v>600073882</v>
          </cell>
          <cell r="C279">
            <v>41.5</v>
          </cell>
          <cell r="D279">
            <v>29.43</v>
          </cell>
          <cell r="E279">
            <v>12.07</v>
          </cell>
          <cell r="F279">
            <v>11599000</v>
          </cell>
          <cell r="G279">
            <v>9644000</v>
          </cell>
          <cell r="H279">
            <v>1955000</v>
          </cell>
          <cell r="I279">
            <v>0</v>
          </cell>
          <cell r="J279">
            <v>0</v>
          </cell>
          <cell r="K279">
            <v>0</v>
          </cell>
          <cell r="L279">
            <v>415000</v>
          </cell>
          <cell r="M279">
            <v>4121000</v>
          </cell>
          <cell r="N279">
            <v>3948000</v>
          </cell>
          <cell r="O279">
            <v>173000</v>
          </cell>
          <cell r="P279">
            <v>16135000</v>
          </cell>
          <cell r="Q279">
            <v>3355</v>
          </cell>
          <cell r="R279">
            <v>4117645</v>
          </cell>
          <cell r="S279">
            <v>3943660</v>
          </cell>
          <cell r="T279">
            <v>4340</v>
          </cell>
          <cell r="U279">
            <v>1044000</v>
          </cell>
          <cell r="V279">
            <v>2904000</v>
          </cell>
          <cell r="W279">
            <v>173000</v>
          </cell>
          <cell r="X279">
            <v>173985</v>
          </cell>
          <cell r="Y279">
            <v>-985</v>
          </cell>
          <cell r="Z279">
            <v>0</v>
          </cell>
          <cell r="AA279">
            <v>397000</v>
          </cell>
          <cell r="AB279">
            <v>18000</v>
          </cell>
        </row>
        <row r="280">
          <cell r="A280" t="str">
            <v>2</v>
          </cell>
          <cell r="B280" t="str">
            <v>600073891</v>
          </cell>
          <cell r="C280">
            <v>43.51</v>
          </cell>
          <cell r="D280">
            <v>31.18</v>
          </cell>
          <cell r="E280">
            <v>12.33</v>
          </cell>
          <cell r="F280">
            <v>12183000</v>
          </cell>
          <cell r="G280">
            <v>10186000</v>
          </cell>
          <cell r="H280">
            <v>1997000</v>
          </cell>
          <cell r="I280">
            <v>0</v>
          </cell>
          <cell r="J280">
            <v>0</v>
          </cell>
          <cell r="K280">
            <v>0</v>
          </cell>
          <cell r="L280">
            <v>439000</v>
          </cell>
          <cell r="M280">
            <v>4325000</v>
          </cell>
          <cell r="N280">
            <v>4145000</v>
          </cell>
          <cell r="O280">
            <v>180000</v>
          </cell>
          <cell r="P280">
            <v>16947000</v>
          </cell>
          <cell r="Q280">
            <v>35</v>
          </cell>
          <cell r="R280">
            <v>4324965</v>
          </cell>
          <cell r="S280">
            <v>4142220</v>
          </cell>
          <cell r="T280">
            <v>2780</v>
          </cell>
          <cell r="U280">
            <v>1097000</v>
          </cell>
          <cell r="V280">
            <v>3048000</v>
          </cell>
          <cell r="W280">
            <v>180000</v>
          </cell>
          <cell r="X280">
            <v>182745</v>
          </cell>
          <cell r="Y280">
            <v>-2745</v>
          </cell>
          <cell r="Z280">
            <v>0</v>
          </cell>
          <cell r="AA280">
            <v>420000</v>
          </cell>
          <cell r="AB280">
            <v>19000</v>
          </cell>
        </row>
        <row r="281">
          <cell r="A281" t="str">
            <v>2</v>
          </cell>
          <cell r="B281" t="str">
            <v>600073904</v>
          </cell>
          <cell r="C281">
            <v>55.45</v>
          </cell>
          <cell r="D281">
            <v>44.47</v>
          </cell>
          <cell r="E281">
            <v>10.98</v>
          </cell>
          <cell r="F281">
            <v>16344000</v>
          </cell>
          <cell r="G281">
            <v>14573000</v>
          </cell>
          <cell r="H281">
            <v>1771000</v>
          </cell>
          <cell r="I281">
            <v>0</v>
          </cell>
          <cell r="J281">
            <v>0</v>
          </cell>
          <cell r="K281">
            <v>0</v>
          </cell>
          <cell r="L281">
            <v>654000</v>
          </cell>
          <cell r="M281">
            <v>5801000</v>
          </cell>
          <cell r="N281">
            <v>5558000</v>
          </cell>
          <cell r="O281">
            <v>243000</v>
          </cell>
          <cell r="P281">
            <v>22799000</v>
          </cell>
          <cell r="Q281">
            <v>-1120</v>
          </cell>
          <cell r="R281">
            <v>5802120</v>
          </cell>
          <cell r="S281">
            <v>5556960</v>
          </cell>
          <cell r="T281">
            <v>1040</v>
          </cell>
          <cell r="U281">
            <v>1471000</v>
          </cell>
          <cell r="V281">
            <v>4087000</v>
          </cell>
          <cell r="W281">
            <v>243000</v>
          </cell>
          <cell r="X281">
            <v>245160</v>
          </cell>
          <cell r="Y281">
            <v>-2160</v>
          </cell>
          <cell r="Z281">
            <v>0</v>
          </cell>
          <cell r="AA281">
            <v>628000</v>
          </cell>
          <cell r="AB281">
            <v>26000</v>
          </cell>
        </row>
        <row r="282">
          <cell r="A282" t="str">
            <v>2</v>
          </cell>
          <cell r="B282" t="str">
            <v>600073912</v>
          </cell>
          <cell r="C282">
            <v>49.41</v>
          </cell>
          <cell r="D282">
            <v>34.700000000000003</v>
          </cell>
          <cell r="E282">
            <v>14.71</v>
          </cell>
          <cell r="F282">
            <v>13747000</v>
          </cell>
          <cell r="G282">
            <v>11363000</v>
          </cell>
          <cell r="H282">
            <v>2384000</v>
          </cell>
          <cell r="I282">
            <v>0</v>
          </cell>
          <cell r="J282">
            <v>0</v>
          </cell>
          <cell r="K282">
            <v>0</v>
          </cell>
          <cell r="L282">
            <v>505000</v>
          </cell>
          <cell r="M282">
            <v>4885000</v>
          </cell>
          <cell r="N282">
            <v>4679000</v>
          </cell>
          <cell r="O282">
            <v>206000</v>
          </cell>
          <cell r="P282">
            <v>19137000</v>
          </cell>
          <cell r="Q282">
            <v>4815</v>
          </cell>
          <cell r="R282">
            <v>4880185</v>
          </cell>
          <cell r="S282">
            <v>4673980</v>
          </cell>
          <cell r="T282">
            <v>5020</v>
          </cell>
          <cell r="U282">
            <v>1239000</v>
          </cell>
          <cell r="V282">
            <v>3440000</v>
          </cell>
          <cell r="W282">
            <v>206000</v>
          </cell>
          <cell r="X282">
            <v>206205</v>
          </cell>
          <cell r="Y282">
            <v>-205</v>
          </cell>
          <cell r="Z282">
            <v>0</v>
          </cell>
          <cell r="AA282">
            <v>483000</v>
          </cell>
          <cell r="AB282">
            <v>22000</v>
          </cell>
        </row>
        <row r="283">
          <cell r="A283" t="str">
            <v>2</v>
          </cell>
          <cell r="B283" t="str">
            <v>600073921</v>
          </cell>
          <cell r="C283">
            <v>21.22</v>
          </cell>
          <cell r="D283">
            <v>16.63</v>
          </cell>
          <cell r="E283">
            <v>4.59</v>
          </cell>
          <cell r="F283">
            <v>6211000</v>
          </cell>
          <cell r="G283">
            <v>5470000</v>
          </cell>
          <cell r="H283">
            <v>741000</v>
          </cell>
          <cell r="I283">
            <v>0</v>
          </cell>
          <cell r="J283">
            <v>0</v>
          </cell>
          <cell r="K283">
            <v>0</v>
          </cell>
          <cell r="L283">
            <v>193000</v>
          </cell>
          <cell r="M283">
            <v>2208000</v>
          </cell>
          <cell r="N283">
            <v>2115000</v>
          </cell>
          <cell r="O283">
            <v>93000</v>
          </cell>
          <cell r="P283">
            <v>8612000</v>
          </cell>
          <cell r="Q283">
            <v>3095</v>
          </cell>
          <cell r="R283">
            <v>2204905</v>
          </cell>
          <cell r="S283">
            <v>2111740</v>
          </cell>
          <cell r="T283">
            <v>3260</v>
          </cell>
          <cell r="U283">
            <v>558000</v>
          </cell>
          <cell r="V283">
            <v>1557000</v>
          </cell>
          <cell r="W283">
            <v>93000</v>
          </cell>
          <cell r="X283">
            <v>93165</v>
          </cell>
          <cell r="Y283">
            <v>-165</v>
          </cell>
          <cell r="Z283">
            <v>0</v>
          </cell>
          <cell r="AA283">
            <v>184000</v>
          </cell>
          <cell r="AB283">
            <v>9000</v>
          </cell>
        </row>
        <row r="284">
          <cell r="A284" t="str">
            <v>2</v>
          </cell>
          <cell r="B284" t="str">
            <v>600073939</v>
          </cell>
          <cell r="C284">
            <v>12.67</v>
          </cell>
          <cell r="D284">
            <v>9.14</v>
          </cell>
          <cell r="E284">
            <v>3.53</v>
          </cell>
          <cell r="F284">
            <v>3577000</v>
          </cell>
          <cell r="G284">
            <v>3005000</v>
          </cell>
          <cell r="H284">
            <v>572000</v>
          </cell>
          <cell r="I284">
            <v>0</v>
          </cell>
          <cell r="J284">
            <v>0</v>
          </cell>
          <cell r="K284">
            <v>0</v>
          </cell>
          <cell r="L284">
            <v>93000</v>
          </cell>
          <cell r="M284">
            <v>1268000</v>
          </cell>
          <cell r="N284">
            <v>1216000</v>
          </cell>
          <cell r="O284">
            <v>52000</v>
          </cell>
          <cell r="P284">
            <v>4938000</v>
          </cell>
          <cell r="Q284">
            <v>-1835</v>
          </cell>
          <cell r="R284">
            <v>1269835</v>
          </cell>
          <cell r="S284">
            <v>1216180</v>
          </cell>
          <cell r="T284">
            <v>-180</v>
          </cell>
          <cell r="U284">
            <v>321000</v>
          </cell>
          <cell r="V284">
            <v>895000</v>
          </cell>
          <cell r="W284">
            <v>52000</v>
          </cell>
          <cell r="X284">
            <v>53655</v>
          </cell>
          <cell r="Y284">
            <v>-1655</v>
          </cell>
          <cell r="Z284">
            <v>0</v>
          </cell>
          <cell r="AA284">
            <v>88000</v>
          </cell>
          <cell r="AB284">
            <v>5000</v>
          </cell>
        </row>
        <row r="285">
          <cell r="A285" t="str">
            <v>2</v>
          </cell>
          <cell r="B285" t="str">
            <v>600073947</v>
          </cell>
          <cell r="C285">
            <v>6.65</v>
          </cell>
          <cell r="D285">
            <v>4.88</v>
          </cell>
          <cell r="E285">
            <v>1.77</v>
          </cell>
          <cell r="F285">
            <v>1805000</v>
          </cell>
          <cell r="G285">
            <v>1522000</v>
          </cell>
          <cell r="H285">
            <v>283000</v>
          </cell>
          <cell r="I285">
            <v>0</v>
          </cell>
          <cell r="J285">
            <v>0</v>
          </cell>
          <cell r="K285">
            <v>0</v>
          </cell>
          <cell r="L285">
            <v>52000</v>
          </cell>
          <cell r="M285">
            <v>641000</v>
          </cell>
          <cell r="N285">
            <v>614000</v>
          </cell>
          <cell r="O285">
            <v>27000</v>
          </cell>
          <cell r="P285">
            <v>2498000</v>
          </cell>
          <cell r="Q285">
            <v>225</v>
          </cell>
          <cell r="R285">
            <v>640775</v>
          </cell>
          <cell r="S285">
            <v>613700</v>
          </cell>
          <cell r="T285">
            <v>300</v>
          </cell>
          <cell r="U285">
            <v>163000</v>
          </cell>
          <cell r="V285">
            <v>451000</v>
          </cell>
          <cell r="W285">
            <v>27000</v>
          </cell>
          <cell r="X285">
            <v>27075</v>
          </cell>
          <cell r="Y285">
            <v>-75</v>
          </cell>
          <cell r="Z285">
            <v>0</v>
          </cell>
          <cell r="AA285">
            <v>49000</v>
          </cell>
          <cell r="AB285">
            <v>3000</v>
          </cell>
        </row>
        <row r="286">
          <cell r="A286" t="str">
            <v>2</v>
          </cell>
          <cell r="B286" t="str">
            <v>600073955</v>
          </cell>
          <cell r="C286">
            <v>5.78</v>
          </cell>
          <cell r="D286">
            <v>3.58</v>
          </cell>
          <cell r="E286">
            <v>2.2000000000000002</v>
          </cell>
          <cell r="F286">
            <v>1455000</v>
          </cell>
          <cell r="G286">
            <v>1102000</v>
          </cell>
          <cell r="H286">
            <v>353000</v>
          </cell>
          <cell r="I286">
            <v>0</v>
          </cell>
          <cell r="J286">
            <v>0</v>
          </cell>
          <cell r="K286">
            <v>0</v>
          </cell>
          <cell r="L286">
            <v>29000</v>
          </cell>
          <cell r="M286">
            <v>519000</v>
          </cell>
          <cell r="N286">
            <v>497000</v>
          </cell>
          <cell r="O286">
            <v>22000</v>
          </cell>
          <cell r="P286">
            <v>2003000</v>
          </cell>
          <cell r="Q286">
            <v>2475</v>
          </cell>
          <cell r="R286">
            <v>516525</v>
          </cell>
          <cell r="S286">
            <v>494700</v>
          </cell>
          <cell r="T286">
            <v>2300</v>
          </cell>
          <cell r="U286">
            <v>132000</v>
          </cell>
          <cell r="V286">
            <v>365000</v>
          </cell>
          <cell r="W286">
            <v>22000</v>
          </cell>
          <cell r="X286">
            <v>21825</v>
          </cell>
          <cell r="Y286">
            <v>175</v>
          </cell>
          <cell r="Z286">
            <v>0</v>
          </cell>
          <cell r="AA286">
            <v>27000</v>
          </cell>
          <cell r="AB286">
            <v>2000</v>
          </cell>
        </row>
        <row r="287">
          <cell r="A287" t="str">
            <v>2</v>
          </cell>
          <cell r="B287" t="str">
            <v>600073971</v>
          </cell>
          <cell r="C287">
            <v>5.39</v>
          </cell>
          <cell r="D287">
            <v>3.4</v>
          </cell>
          <cell r="E287">
            <v>1.99</v>
          </cell>
          <cell r="F287">
            <v>1370000</v>
          </cell>
          <cell r="G287">
            <v>1050000</v>
          </cell>
          <cell r="H287">
            <v>320000</v>
          </cell>
          <cell r="I287">
            <v>0</v>
          </cell>
          <cell r="J287">
            <v>0</v>
          </cell>
          <cell r="K287">
            <v>0</v>
          </cell>
          <cell r="L287">
            <v>27000</v>
          </cell>
          <cell r="M287">
            <v>489000</v>
          </cell>
          <cell r="N287">
            <v>468000</v>
          </cell>
          <cell r="O287">
            <v>21000</v>
          </cell>
          <cell r="P287">
            <v>1886000</v>
          </cell>
          <cell r="Q287">
            <v>2650</v>
          </cell>
          <cell r="R287">
            <v>486350</v>
          </cell>
          <cell r="S287">
            <v>465800</v>
          </cell>
          <cell r="T287">
            <v>2200</v>
          </cell>
          <cell r="U287">
            <v>124000</v>
          </cell>
          <cell r="V287">
            <v>344000</v>
          </cell>
          <cell r="W287">
            <v>21000</v>
          </cell>
          <cell r="X287">
            <v>20550</v>
          </cell>
          <cell r="Y287">
            <v>450</v>
          </cell>
          <cell r="Z287">
            <v>0</v>
          </cell>
          <cell r="AA287">
            <v>25000</v>
          </cell>
          <cell r="AB287">
            <v>2000</v>
          </cell>
        </row>
        <row r="288">
          <cell r="A288" t="str">
            <v>2</v>
          </cell>
          <cell r="B288" t="str">
            <v>600073998</v>
          </cell>
          <cell r="C288">
            <v>6.34</v>
          </cell>
          <cell r="D288">
            <v>4.5199999999999996</v>
          </cell>
          <cell r="E288">
            <v>1.82</v>
          </cell>
          <cell r="F288">
            <v>1685000</v>
          </cell>
          <cell r="G288">
            <v>1358000</v>
          </cell>
          <cell r="H288">
            <v>327000</v>
          </cell>
          <cell r="I288">
            <v>0</v>
          </cell>
          <cell r="J288">
            <v>0</v>
          </cell>
          <cell r="K288">
            <v>0</v>
          </cell>
          <cell r="L288">
            <v>47000</v>
          </cell>
          <cell r="M288">
            <v>598000</v>
          </cell>
          <cell r="N288">
            <v>573000</v>
          </cell>
          <cell r="O288">
            <v>25000</v>
          </cell>
          <cell r="P288">
            <v>2330000</v>
          </cell>
          <cell r="Q288">
            <v>-175</v>
          </cell>
          <cell r="R288">
            <v>598175</v>
          </cell>
          <cell r="S288">
            <v>572900</v>
          </cell>
          <cell r="T288">
            <v>100</v>
          </cell>
          <cell r="U288">
            <v>152000</v>
          </cell>
          <cell r="V288">
            <v>421000</v>
          </cell>
          <cell r="W288">
            <v>25000</v>
          </cell>
          <cell r="X288">
            <v>25275</v>
          </cell>
          <cell r="Y288">
            <v>-275</v>
          </cell>
          <cell r="Z288">
            <v>0</v>
          </cell>
          <cell r="AA288">
            <v>44000</v>
          </cell>
          <cell r="AB288">
            <v>3000</v>
          </cell>
        </row>
        <row r="289">
          <cell r="A289" t="str">
            <v>2</v>
          </cell>
          <cell r="B289" t="str">
            <v>650013620</v>
          </cell>
          <cell r="C289">
            <v>43.89</v>
          </cell>
          <cell r="D289">
            <v>28.95</v>
          </cell>
          <cell r="E289">
            <v>14.94</v>
          </cell>
          <cell r="F289">
            <v>11465000</v>
          </cell>
          <cell r="G289">
            <v>9061000</v>
          </cell>
          <cell r="H289">
            <v>2404000</v>
          </cell>
          <cell r="I289">
            <v>0</v>
          </cell>
          <cell r="J289">
            <v>0</v>
          </cell>
          <cell r="K289">
            <v>0</v>
          </cell>
          <cell r="L289">
            <v>301000</v>
          </cell>
          <cell r="M289">
            <v>4069000</v>
          </cell>
          <cell r="N289">
            <v>3900000</v>
          </cell>
          <cell r="O289">
            <v>169000</v>
          </cell>
          <cell r="P289">
            <v>15835000</v>
          </cell>
          <cell r="Q289">
            <v>-1075</v>
          </cell>
          <cell r="R289">
            <v>4070075</v>
          </cell>
          <cell r="S289">
            <v>3898100</v>
          </cell>
          <cell r="T289">
            <v>1900</v>
          </cell>
          <cell r="U289">
            <v>1033000</v>
          </cell>
          <cell r="V289">
            <v>2867000</v>
          </cell>
          <cell r="W289">
            <v>169000</v>
          </cell>
          <cell r="X289">
            <v>171975</v>
          </cell>
          <cell r="Y289">
            <v>-2975</v>
          </cell>
          <cell r="Z289">
            <v>0</v>
          </cell>
          <cell r="AA289">
            <v>284000</v>
          </cell>
          <cell r="AB289">
            <v>17000</v>
          </cell>
        </row>
        <row r="290">
          <cell r="A290" t="str">
            <v>2</v>
          </cell>
          <cell r="B290" t="str">
            <v>650013743</v>
          </cell>
          <cell r="C290">
            <v>9.86</v>
          </cell>
          <cell r="D290">
            <v>6.09</v>
          </cell>
          <cell r="E290">
            <v>3.77</v>
          </cell>
          <cell r="F290">
            <v>2496000</v>
          </cell>
          <cell r="G290">
            <v>1888000</v>
          </cell>
          <cell r="H290">
            <v>608000</v>
          </cell>
          <cell r="I290">
            <v>0</v>
          </cell>
          <cell r="J290">
            <v>0</v>
          </cell>
          <cell r="K290">
            <v>0</v>
          </cell>
          <cell r="L290">
            <v>65000</v>
          </cell>
          <cell r="M290">
            <v>886000</v>
          </cell>
          <cell r="N290">
            <v>849000</v>
          </cell>
          <cell r="O290">
            <v>37000</v>
          </cell>
          <cell r="P290">
            <v>3447000</v>
          </cell>
          <cell r="Q290">
            <v>-80</v>
          </cell>
          <cell r="R290">
            <v>886080</v>
          </cell>
          <cell r="S290">
            <v>848640</v>
          </cell>
          <cell r="T290">
            <v>360</v>
          </cell>
          <cell r="U290">
            <v>225000</v>
          </cell>
          <cell r="V290">
            <v>624000</v>
          </cell>
          <cell r="W290">
            <v>37000</v>
          </cell>
          <cell r="X290">
            <v>37440</v>
          </cell>
          <cell r="Y290">
            <v>-440</v>
          </cell>
          <cell r="Z290">
            <v>0</v>
          </cell>
          <cell r="AA290">
            <v>62000</v>
          </cell>
          <cell r="AB290">
            <v>3000</v>
          </cell>
        </row>
        <row r="291">
          <cell r="A291" t="str">
            <v>2</v>
          </cell>
          <cell r="B291" t="str">
            <v>650013883</v>
          </cell>
          <cell r="C291">
            <v>13.53</v>
          </cell>
          <cell r="D291">
            <v>8.5399999999999991</v>
          </cell>
          <cell r="E291">
            <v>4.99</v>
          </cell>
          <cell r="F291">
            <v>3424000</v>
          </cell>
          <cell r="G291">
            <v>2620000</v>
          </cell>
          <cell r="H291">
            <v>804000</v>
          </cell>
          <cell r="I291">
            <v>0</v>
          </cell>
          <cell r="J291">
            <v>0</v>
          </cell>
          <cell r="K291">
            <v>0</v>
          </cell>
          <cell r="L291">
            <v>92000</v>
          </cell>
          <cell r="M291">
            <v>1214000</v>
          </cell>
          <cell r="N291">
            <v>1164000</v>
          </cell>
          <cell r="O291">
            <v>50000</v>
          </cell>
          <cell r="P291">
            <v>4730000</v>
          </cell>
          <cell r="Q291">
            <v>-1520</v>
          </cell>
          <cell r="R291">
            <v>1215520</v>
          </cell>
          <cell r="S291">
            <v>1164160</v>
          </cell>
          <cell r="T291">
            <v>-160</v>
          </cell>
          <cell r="U291">
            <v>308000</v>
          </cell>
          <cell r="V291">
            <v>856000</v>
          </cell>
          <cell r="W291">
            <v>50000</v>
          </cell>
          <cell r="X291">
            <v>51360</v>
          </cell>
          <cell r="Y291">
            <v>-1360</v>
          </cell>
          <cell r="Z291">
            <v>0</v>
          </cell>
          <cell r="AA291">
            <v>87000</v>
          </cell>
          <cell r="AB291">
            <v>5000</v>
          </cell>
        </row>
        <row r="292">
          <cell r="A292" t="str">
            <v>2</v>
          </cell>
          <cell r="B292" t="str">
            <v>650014413</v>
          </cell>
          <cell r="C292">
            <v>20.07</v>
          </cell>
          <cell r="D292">
            <v>13.49</v>
          </cell>
          <cell r="E292">
            <v>6.58</v>
          </cell>
          <cell r="F292">
            <v>5340000</v>
          </cell>
          <cell r="G292">
            <v>4277000</v>
          </cell>
          <cell r="H292">
            <v>1063000</v>
          </cell>
          <cell r="I292">
            <v>0</v>
          </cell>
          <cell r="J292">
            <v>0</v>
          </cell>
          <cell r="K292">
            <v>0</v>
          </cell>
          <cell r="L292">
            <v>130000</v>
          </cell>
          <cell r="M292">
            <v>1896000</v>
          </cell>
          <cell r="N292">
            <v>1816000</v>
          </cell>
          <cell r="O292">
            <v>80000</v>
          </cell>
          <cell r="P292">
            <v>7366000</v>
          </cell>
          <cell r="Q292">
            <v>300</v>
          </cell>
          <cell r="R292">
            <v>1895700</v>
          </cell>
          <cell r="S292">
            <v>1815600</v>
          </cell>
          <cell r="T292">
            <v>400</v>
          </cell>
          <cell r="U292">
            <v>480000</v>
          </cell>
          <cell r="V292">
            <v>1336000</v>
          </cell>
          <cell r="W292">
            <v>80000</v>
          </cell>
          <cell r="X292">
            <v>80100</v>
          </cell>
          <cell r="Y292">
            <v>-100</v>
          </cell>
          <cell r="Z292">
            <v>0</v>
          </cell>
          <cell r="AA292">
            <v>122000</v>
          </cell>
          <cell r="AB292">
            <v>8000</v>
          </cell>
        </row>
        <row r="293">
          <cell r="A293" t="str">
            <v>2</v>
          </cell>
          <cell r="B293" t="str">
            <v>650014545</v>
          </cell>
          <cell r="C293">
            <v>23.25</v>
          </cell>
          <cell r="D293">
            <v>15.66</v>
          </cell>
          <cell r="E293">
            <v>7.59</v>
          </cell>
          <cell r="F293">
            <v>6227000</v>
          </cell>
          <cell r="G293">
            <v>5003000</v>
          </cell>
          <cell r="H293">
            <v>1224000</v>
          </cell>
          <cell r="I293">
            <v>0</v>
          </cell>
          <cell r="J293">
            <v>0</v>
          </cell>
          <cell r="K293">
            <v>0</v>
          </cell>
          <cell r="L293">
            <v>149000</v>
          </cell>
          <cell r="M293">
            <v>2210000</v>
          </cell>
          <cell r="N293">
            <v>2119000</v>
          </cell>
          <cell r="O293">
            <v>91000</v>
          </cell>
          <cell r="P293">
            <v>8586000</v>
          </cell>
          <cell r="Q293">
            <v>-585</v>
          </cell>
          <cell r="R293">
            <v>2210585</v>
          </cell>
          <cell r="S293">
            <v>2117180</v>
          </cell>
          <cell r="T293">
            <v>1820</v>
          </cell>
          <cell r="U293">
            <v>562000</v>
          </cell>
          <cell r="V293">
            <v>1557000</v>
          </cell>
          <cell r="W293">
            <v>91000</v>
          </cell>
          <cell r="X293">
            <v>93405</v>
          </cell>
          <cell r="Y293">
            <v>-2405</v>
          </cell>
          <cell r="Z293">
            <v>0</v>
          </cell>
          <cell r="AA293">
            <v>138000</v>
          </cell>
          <cell r="AB293">
            <v>11000</v>
          </cell>
        </row>
        <row r="294">
          <cell r="A294" t="str">
            <v>2</v>
          </cell>
          <cell r="B294" t="str">
            <v>650014596</v>
          </cell>
          <cell r="C294">
            <v>8.7899999999999991</v>
          </cell>
          <cell r="D294">
            <v>5.42</v>
          </cell>
          <cell r="E294">
            <v>3.37</v>
          </cell>
          <cell r="F294">
            <v>2224000</v>
          </cell>
          <cell r="G294">
            <v>1682000</v>
          </cell>
          <cell r="H294">
            <v>542000</v>
          </cell>
          <cell r="I294">
            <v>0</v>
          </cell>
          <cell r="J294">
            <v>0</v>
          </cell>
          <cell r="K294">
            <v>0</v>
          </cell>
          <cell r="L294">
            <v>57000</v>
          </cell>
          <cell r="M294">
            <v>790000</v>
          </cell>
          <cell r="N294">
            <v>757000</v>
          </cell>
          <cell r="O294">
            <v>33000</v>
          </cell>
          <cell r="P294">
            <v>3071000</v>
          </cell>
          <cell r="Q294">
            <v>480</v>
          </cell>
          <cell r="R294">
            <v>789520</v>
          </cell>
          <cell r="S294">
            <v>756160</v>
          </cell>
          <cell r="T294">
            <v>840</v>
          </cell>
          <cell r="U294">
            <v>201000</v>
          </cell>
          <cell r="V294">
            <v>556000</v>
          </cell>
          <cell r="W294">
            <v>33000</v>
          </cell>
          <cell r="X294">
            <v>33360</v>
          </cell>
          <cell r="Y294">
            <v>-360</v>
          </cell>
          <cell r="Z294">
            <v>0</v>
          </cell>
          <cell r="AA294">
            <v>54000</v>
          </cell>
          <cell r="AB294">
            <v>3000</v>
          </cell>
        </row>
        <row r="295">
          <cell r="A295" t="str">
            <v>2</v>
          </cell>
          <cell r="B295" t="str">
            <v>650014642</v>
          </cell>
          <cell r="C295">
            <v>8.09</v>
          </cell>
          <cell r="D295">
            <v>5.0199999999999996</v>
          </cell>
          <cell r="E295">
            <v>3.07</v>
          </cell>
          <cell r="F295">
            <v>2052000</v>
          </cell>
          <cell r="G295">
            <v>1559000</v>
          </cell>
          <cell r="H295">
            <v>493000</v>
          </cell>
          <cell r="I295">
            <v>0</v>
          </cell>
          <cell r="J295">
            <v>0</v>
          </cell>
          <cell r="K295">
            <v>0</v>
          </cell>
          <cell r="L295">
            <v>50000</v>
          </cell>
          <cell r="M295">
            <v>730000</v>
          </cell>
          <cell r="N295">
            <v>700000</v>
          </cell>
          <cell r="O295">
            <v>30000</v>
          </cell>
          <cell r="P295">
            <v>2832000</v>
          </cell>
          <cell r="Q295">
            <v>1540</v>
          </cell>
          <cell r="R295">
            <v>728460</v>
          </cell>
          <cell r="S295">
            <v>697680</v>
          </cell>
          <cell r="T295">
            <v>2320</v>
          </cell>
          <cell r="U295">
            <v>186000</v>
          </cell>
          <cell r="V295">
            <v>514000</v>
          </cell>
          <cell r="W295">
            <v>30000</v>
          </cell>
          <cell r="X295">
            <v>30780</v>
          </cell>
          <cell r="Y295">
            <v>-780</v>
          </cell>
          <cell r="Z295">
            <v>0</v>
          </cell>
          <cell r="AA295">
            <v>48000</v>
          </cell>
          <cell r="AB295">
            <v>2000</v>
          </cell>
        </row>
        <row r="296">
          <cell r="A296" t="str">
            <v>2</v>
          </cell>
          <cell r="B296" t="str">
            <v>650014693</v>
          </cell>
          <cell r="C296">
            <v>10.4</v>
          </cell>
          <cell r="D296">
            <v>6.54</v>
          </cell>
          <cell r="E296">
            <v>3.86</v>
          </cell>
          <cell r="F296">
            <v>2645000</v>
          </cell>
          <cell r="G296">
            <v>2023000</v>
          </cell>
          <cell r="H296">
            <v>622000</v>
          </cell>
          <cell r="I296">
            <v>0</v>
          </cell>
          <cell r="J296">
            <v>0</v>
          </cell>
          <cell r="K296">
            <v>0</v>
          </cell>
          <cell r="L296">
            <v>70000</v>
          </cell>
          <cell r="M296">
            <v>940000</v>
          </cell>
          <cell r="N296">
            <v>900000</v>
          </cell>
          <cell r="O296">
            <v>40000</v>
          </cell>
          <cell r="P296">
            <v>3655000</v>
          </cell>
          <cell r="Q296">
            <v>1025</v>
          </cell>
          <cell r="R296">
            <v>938975</v>
          </cell>
          <cell r="S296">
            <v>899300</v>
          </cell>
          <cell r="T296">
            <v>700</v>
          </cell>
          <cell r="U296">
            <v>238000</v>
          </cell>
          <cell r="V296">
            <v>662000</v>
          </cell>
          <cell r="W296">
            <v>40000</v>
          </cell>
          <cell r="X296">
            <v>39675</v>
          </cell>
          <cell r="Y296">
            <v>325</v>
          </cell>
          <cell r="Z296">
            <v>0</v>
          </cell>
          <cell r="AA296">
            <v>67000</v>
          </cell>
          <cell r="AB296">
            <v>3000</v>
          </cell>
        </row>
        <row r="297">
          <cell r="A297" t="str">
            <v>2</v>
          </cell>
          <cell r="B297" t="str">
            <v>650014740</v>
          </cell>
          <cell r="C297">
            <v>27.23</v>
          </cell>
          <cell r="D297">
            <v>18.190000000000001</v>
          </cell>
          <cell r="E297">
            <v>9.0399999999999991</v>
          </cell>
          <cell r="F297">
            <v>7296000</v>
          </cell>
          <cell r="G297">
            <v>5838000</v>
          </cell>
          <cell r="H297">
            <v>1458000</v>
          </cell>
          <cell r="I297">
            <v>0</v>
          </cell>
          <cell r="J297">
            <v>0</v>
          </cell>
          <cell r="K297">
            <v>0</v>
          </cell>
          <cell r="L297">
            <v>184000</v>
          </cell>
          <cell r="M297">
            <v>2592000</v>
          </cell>
          <cell r="N297">
            <v>2482000</v>
          </cell>
          <cell r="O297">
            <v>110000</v>
          </cell>
          <cell r="P297">
            <v>10072000</v>
          </cell>
          <cell r="Q297">
            <v>1920</v>
          </cell>
          <cell r="R297">
            <v>2590080</v>
          </cell>
          <cell r="S297">
            <v>2480640</v>
          </cell>
          <cell r="T297">
            <v>1360</v>
          </cell>
          <cell r="U297">
            <v>656000</v>
          </cell>
          <cell r="V297">
            <v>1826000</v>
          </cell>
          <cell r="W297">
            <v>110000</v>
          </cell>
          <cell r="X297">
            <v>109440</v>
          </cell>
          <cell r="Y297">
            <v>560</v>
          </cell>
          <cell r="Z297">
            <v>0</v>
          </cell>
          <cell r="AA297">
            <v>173000</v>
          </cell>
          <cell r="AB297">
            <v>11000</v>
          </cell>
        </row>
        <row r="298">
          <cell r="A298" t="str">
            <v>2</v>
          </cell>
          <cell r="B298" t="str">
            <v>650014855</v>
          </cell>
          <cell r="C298">
            <v>30.11</v>
          </cell>
          <cell r="D298">
            <v>19.96</v>
          </cell>
          <cell r="E298">
            <v>10.15</v>
          </cell>
          <cell r="F298">
            <v>7978000</v>
          </cell>
          <cell r="G298">
            <v>6342000</v>
          </cell>
          <cell r="H298">
            <v>1636000</v>
          </cell>
          <cell r="I298">
            <v>0</v>
          </cell>
          <cell r="J298">
            <v>0</v>
          </cell>
          <cell r="K298">
            <v>0</v>
          </cell>
          <cell r="L298">
            <v>208000</v>
          </cell>
          <cell r="M298">
            <v>2833000</v>
          </cell>
          <cell r="N298">
            <v>2714000</v>
          </cell>
          <cell r="O298">
            <v>119000</v>
          </cell>
          <cell r="P298">
            <v>11019000</v>
          </cell>
          <cell r="Q298">
            <v>810</v>
          </cell>
          <cell r="R298">
            <v>2832190</v>
          </cell>
          <cell r="S298">
            <v>2712520</v>
          </cell>
          <cell r="T298">
            <v>1480</v>
          </cell>
          <cell r="U298">
            <v>717000</v>
          </cell>
          <cell r="V298">
            <v>1997000</v>
          </cell>
          <cell r="W298">
            <v>119000</v>
          </cell>
          <cell r="X298">
            <v>119670</v>
          </cell>
          <cell r="Y298">
            <v>-670</v>
          </cell>
          <cell r="Z298">
            <v>0</v>
          </cell>
          <cell r="AA298">
            <v>196000</v>
          </cell>
          <cell r="AB298">
            <v>12000</v>
          </cell>
        </row>
        <row r="299">
          <cell r="A299" t="str">
            <v>2</v>
          </cell>
          <cell r="B299" t="str">
            <v>650014901</v>
          </cell>
          <cell r="C299">
            <v>1.84</v>
          </cell>
          <cell r="D299">
            <v>1.1100000000000001</v>
          </cell>
          <cell r="E299">
            <v>0.73</v>
          </cell>
          <cell r="F299">
            <v>442000</v>
          </cell>
          <cell r="G299">
            <v>325000</v>
          </cell>
          <cell r="H299">
            <v>117000</v>
          </cell>
          <cell r="I299">
            <v>0</v>
          </cell>
          <cell r="J299">
            <v>0</v>
          </cell>
          <cell r="K299">
            <v>0</v>
          </cell>
          <cell r="L299">
            <v>6000</v>
          </cell>
          <cell r="M299">
            <v>157000</v>
          </cell>
          <cell r="N299">
            <v>150000</v>
          </cell>
          <cell r="O299">
            <v>7000</v>
          </cell>
          <cell r="P299">
            <v>605000</v>
          </cell>
          <cell r="Q299">
            <v>90</v>
          </cell>
          <cell r="R299">
            <v>156910</v>
          </cell>
          <cell r="S299">
            <v>150280</v>
          </cell>
          <cell r="T299">
            <v>-280</v>
          </cell>
          <cell r="U299">
            <v>39000</v>
          </cell>
          <cell r="V299">
            <v>111000</v>
          </cell>
          <cell r="W299">
            <v>7000</v>
          </cell>
          <cell r="X299">
            <v>6630</v>
          </cell>
          <cell r="Y299">
            <v>370</v>
          </cell>
          <cell r="Z299">
            <v>0</v>
          </cell>
          <cell r="AA299">
            <v>5000</v>
          </cell>
          <cell r="AB299">
            <v>1000</v>
          </cell>
        </row>
        <row r="300">
          <cell r="A300" t="str">
            <v>2</v>
          </cell>
          <cell r="B300" t="str">
            <v>650015215</v>
          </cell>
          <cell r="C300">
            <v>97.57</v>
          </cell>
          <cell r="D300">
            <v>66.08</v>
          </cell>
          <cell r="E300">
            <v>31.49</v>
          </cell>
          <cell r="F300">
            <v>25937000</v>
          </cell>
          <cell r="G300">
            <v>20852000</v>
          </cell>
          <cell r="H300">
            <v>5085000</v>
          </cell>
          <cell r="I300">
            <v>0</v>
          </cell>
          <cell r="J300">
            <v>0</v>
          </cell>
          <cell r="K300">
            <v>0</v>
          </cell>
          <cell r="L300">
            <v>819000</v>
          </cell>
          <cell r="M300">
            <v>9207000</v>
          </cell>
          <cell r="N300">
            <v>8821000</v>
          </cell>
          <cell r="O300">
            <v>386000</v>
          </cell>
          <cell r="P300">
            <v>35963000</v>
          </cell>
          <cell r="Q300">
            <v>-635</v>
          </cell>
          <cell r="R300">
            <v>9207635</v>
          </cell>
          <cell r="S300">
            <v>8818580</v>
          </cell>
          <cell r="T300">
            <v>2420</v>
          </cell>
          <cell r="U300">
            <v>2336000</v>
          </cell>
          <cell r="V300">
            <v>6485000</v>
          </cell>
          <cell r="W300">
            <v>386000</v>
          </cell>
          <cell r="X300">
            <v>389055</v>
          </cell>
          <cell r="Y300">
            <v>-3055</v>
          </cell>
          <cell r="Z300">
            <v>0</v>
          </cell>
          <cell r="AA300">
            <v>776000</v>
          </cell>
          <cell r="AB300">
            <v>43000</v>
          </cell>
        </row>
        <row r="301">
          <cell r="A301" t="str">
            <v>2</v>
          </cell>
          <cell r="B301" t="str">
            <v>650015428</v>
          </cell>
          <cell r="C301">
            <v>5.94</v>
          </cell>
          <cell r="D301">
            <v>3.69</v>
          </cell>
          <cell r="E301">
            <v>2.25</v>
          </cell>
          <cell r="F301">
            <v>1511000</v>
          </cell>
          <cell r="G301">
            <v>1149000</v>
          </cell>
          <cell r="H301">
            <v>362000</v>
          </cell>
          <cell r="I301">
            <v>0</v>
          </cell>
          <cell r="J301">
            <v>0</v>
          </cell>
          <cell r="K301">
            <v>0</v>
          </cell>
          <cell r="L301">
            <v>33000</v>
          </cell>
          <cell r="M301">
            <v>537000</v>
          </cell>
          <cell r="N301">
            <v>514000</v>
          </cell>
          <cell r="O301">
            <v>23000</v>
          </cell>
          <cell r="P301">
            <v>2081000</v>
          </cell>
          <cell r="Q301">
            <v>595</v>
          </cell>
          <cell r="R301">
            <v>536405</v>
          </cell>
          <cell r="S301">
            <v>513740</v>
          </cell>
          <cell r="T301">
            <v>260</v>
          </cell>
          <cell r="U301">
            <v>136000</v>
          </cell>
          <cell r="V301">
            <v>378000</v>
          </cell>
          <cell r="W301">
            <v>23000</v>
          </cell>
          <cell r="X301">
            <v>22665</v>
          </cell>
          <cell r="Y301">
            <v>335</v>
          </cell>
          <cell r="Z301">
            <v>0</v>
          </cell>
          <cell r="AA301">
            <v>31000</v>
          </cell>
          <cell r="AB301">
            <v>2000</v>
          </cell>
        </row>
        <row r="302">
          <cell r="A302" t="str">
            <v>2</v>
          </cell>
          <cell r="B302" t="str">
            <v>650015479</v>
          </cell>
          <cell r="C302">
            <v>53.14</v>
          </cell>
          <cell r="D302">
            <v>36.28</v>
          </cell>
          <cell r="E302">
            <v>16.86</v>
          </cell>
          <cell r="F302">
            <v>14406000</v>
          </cell>
          <cell r="G302">
            <v>11686000</v>
          </cell>
          <cell r="H302">
            <v>2720000</v>
          </cell>
          <cell r="I302">
            <v>0</v>
          </cell>
          <cell r="J302">
            <v>0</v>
          </cell>
          <cell r="K302">
            <v>0</v>
          </cell>
          <cell r="L302">
            <v>410000</v>
          </cell>
          <cell r="M302">
            <v>5116000</v>
          </cell>
          <cell r="N302">
            <v>4901000</v>
          </cell>
          <cell r="O302">
            <v>215000</v>
          </cell>
          <cell r="P302">
            <v>19932000</v>
          </cell>
          <cell r="Q302">
            <v>1870</v>
          </cell>
          <cell r="R302">
            <v>5114130</v>
          </cell>
          <cell r="S302">
            <v>4898040</v>
          </cell>
          <cell r="T302">
            <v>2960</v>
          </cell>
          <cell r="U302">
            <v>1296000</v>
          </cell>
          <cell r="V302">
            <v>3605000</v>
          </cell>
          <cell r="W302">
            <v>215000</v>
          </cell>
          <cell r="X302">
            <v>216090</v>
          </cell>
          <cell r="Y302">
            <v>-1090</v>
          </cell>
          <cell r="Z302">
            <v>0</v>
          </cell>
          <cell r="AA302">
            <v>389000</v>
          </cell>
          <cell r="AB302">
            <v>21000</v>
          </cell>
        </row>
        <row r="303">
          <cell r="A303" t="str">
            <v>2</v>
          </cell>
          <cell r="B303" t="str">
            <v>650031768</v>
          </cell>
          <cell r="C303">
            <v>7.93</v>
          </cell>
          <cell r="D303">
            <v>5.0199999999999996</v>
          </cell>
          <cell r="E303">
            <v>2.91</v>
          </cell>
          <cell r="F303">
            <v>2021000</v>
          </cell>
          <cell r="G303">
            <v>1552000</v>
          </cell>
          <cell r="H303">
            <v>469000</v>
          </cell>
          <cell r="I303">
            <v>0</v>
          </cell>
          <cell r="J303">
            <v>0</v>
          </cell>
          <cell r="K303">
            <v>0</v>
          </cell>
          <cell r="L303">
            <v>48000</v>
          </cell>
          <cell r="M303">
            <v>719000</v>
          </cell>
          <cell r="N303">
            <v>689000</v>
          </cell>
          <cell r="O303">
            <v>30000</v>
          </cell>
          <cell r="P303">
            <v>2788000</v>
          </cell>
          <cell r="Q303">
            <v>1545</v>
          </cell>
          <cell r="R303">
            <v>717455</v>
          </cell>
          <cell r="S303">
            <v>687140</v>
          </cell>
          <cell r="T303">
            <v>1860</v>
          </cell>
          <cell r="U303">
            <v>183000</v>
          </cell>
          <cell r="V303">
            <v>506000</v>
          </cell>
          <cell r="W303">
            <v>30000</v>
          </cell>
          <cell r="X303">
            <v>30315</v>
          </cell>
          <cell r="Y303">
            <v>-315</v>
          </cell>
          <cell r="Z303">
            <v>0</v>
          </cell>
          <cell r="AA303">
            <v>46000</v>
          </cell>
          <cell r="AB303">
            <v>2000</v>
          </cell>
        </row>
        <row r="304">
          <cell r="A304" t="str">
            <v>2</v>
          </cell>
          <cell r="B304" t="str">
            <v>650031814</v>
          </cell>
          <cell r="C304">
            <v>33.69</v>
          </cell>
          <cell r="D304">
            <v>22.73</v>
          </cell>
          <cell r="E304">
            <v>10.96</v>
          </cell>
          <cell r="F304">
            <v>8970000</v>
          </cell>
          <cell r="G304">
            <v>7200000</v>
          </cell>
          <cell r="H304">
            <v>1770000</v>
          </cell>
          <cell r="I304">
            <v>0</v>
          </cell>
          <cell r="J304">
            <v>0</v>
          </cell>
          <cell r="K304">
            <v>0</v>
          </cell>
          <cell r="L304">
            <v>239000</v>
          </cell>
          <cell r="M304">
            <v>3184000</v>
          </cell>
          <cell r="N304">
            <v>3052000</v>
          </cell>
          <cell r="O304">
            <v>132000</v>
          </cell>
          <cell r="P304">
            <v>12393000</v>
          </cell>
          <cell r="Q304">
            <v>-350</v>
          </cell>
          <cell r="R304">
            <v>3184350</v>
          </cell>
          <cell r="S304">
            <v>3049800</v>
          </cell>
          <cell r="T304">
            <v>2200</v>
          </cell>
          <cell r="U304">
            <v>807000</v>
          </cell>
          <cell r="V304">
            <v>2245000</v>
          </cell>
          <cell r="W304">
            <v>132000</v>
          </cell>
          <cell r="X304">
            <v>134550</v>
          </cell>
          <cell r="Y304">
            <v>-2550</v>
          </cell>
          <cell r="Z304">
            <v>0</v>
          </cell>
          <cell r="AA304">
            <v>225000</v>
          </cell>
          <cell r="AB304">
            <v>14000</v>
          </cell>
        </row>
        <row r="305">
          <cell r="A305" t="str">
            <v>2</v>
          </cell>
          <cell r="B305" t="str">
            <v>650031881</v>
          </cell>
          <cell r="C305">
            <v>36.82</v>
          </cell>
          <cell r="D305">
            <v>23.79</v>
          </cell>
          <cell r="E305">
            <v>13.03</v>
          </cell>
          <cell r="F305">
            <v>9586000</v>
          </cell>
          <cell r="G305">
            <v>7489000</v>
          </cell>
          <cell r="H305">
            <v>2097000</v>
          </cell>
          <cell r="I305">
            <v>0</v>
          </cell>
          <cell r="J305">
            <v>0</v>
          </cell>
          <cell r="K305">
            <v>0</v>
          </cell>
          <cell r="L305">
            <v>254000</v>
          </cell>
          <cell r="M305">
            <v>3402000</v>
          </cell>
          <cell r="N305">
            <v>3259000</v>
          </cell>
          <cell r="O305">
            <v>143000</v>
          </cell>
          <cell r="P305">
            <v>13242000</v>
          </cell>
          <cell r="Q305">
            <v>-1030</v>
          </cell>
          <cell r="R305">
            <v>3403030</v>
          </cell>
          <cell r="S305">
            <v>3259240</v>
          </cell>
          <cell r="T305">
            <v>-240</v>
          </cell>
          <cell r="U305">
            <v>861000</v>
          </cell>
          <cell r="V305">
            <v>2398000</v>
          </cell>
          <cell r="W305">
            <v>143000</v>
          </cell>
          <cell r="X305">
            <v>143790</v>
          </cell>
          <cell r="Y305">
            <v>-790</v>
          </cell>
          <cell r="Z305">
            <v>0</v>
          </cell>
          <cell r="AA305">
            <v>239000</v>
          </cell>
          <cell r="AB305">
            <v>15000</v>
          </cell>
        </row>
        <row r="306">
          <cell r="A306" t="str">
            <v>2</v>
          </cell>
          <cell r="B306" t="str">
            <v>650031946</v>
          </cell>
          <cell r="C306">
            <v>8.58</v>
          </cell>
          <cell r="D306">
            <v>6.95</v>
          </cell>
          <cell r="E306">
            <v>1.63</v>
          </cell>
          <cell r="F306">
            <v>2476000</v>
          </cell>
          <cell r="G306">
            <v>2213000</v>
          </cell>
          <cell r="H306">
            <v>263000</v>
          </cell>
          <cell r="I306">
            <v>0</v>
          </cell>
          <cell r="J306">
            <v>0</v>
          </cell>
          <cell r="K306">
            <v>0</v>
          </cell>
          <cell r="L306">
            <v>98000</v>
          </cell>
          <cell r="M306">
            <v>878000</v>
          </cell>
          <cell r="N306">
            <v>841000</v>
          </cell>
          <cell r="O306">
            <v>37000</v>
          </cell>
          <cell r="P306">
            <v>3452000</v>
          </cell>
          <cell r="Q306">
            <v>-980</v>
          </cell>
          <cell r="R306">
            <v>878980</v>
          </cell>
          <cell r="S306">
            <v>841840</v>
          </cell>
          <cell r="T306">
            <v>-840</v>
          </cell>
          <cell r="U306">
            <v>222000</v>
          </cell>
          <cell r="V306">
            <v>619000</v>
          </cell>
          <cell r="W306">
            <v>37000</v>
          </cell>
          <cell r="X306">
            <v>37140</v>
          </cell>
          <cell r="Y306">
            <v>-140</v>
          </cell>
          <cell r="Z306">
            <v>0</v>
          </cell>
          <cell r="AA306">
            <v>94000</v>
          </cell>
          <cell r="AB306">
            <v>4000</v>
          </cell>
        </row>
        <row r="307">
          <cell r="A307" t="str">
            <v>2</v>
          </cell>
          <cell r="B307" t="str">
            <v>650032063</v>
          </cell>
          <cell r="C307">
            <v>16.91</v>
          </cell>
          <cell r="D307">
            <v>11.34</v>
          </cell>
          <cell r="E307">
            <v>5.57</v>
          </cell>
          <cell r="F307">
            <v>4487000</v>
          </cell>
          <cell r="G307">
            <v>3590000</v>
          </cell>
          <cell r="H307">
            <v>897000</v>
          </cell>
          <cell r="I307">
            <v>0</v>
          </cell>
          <cell r="J307">
            <v>0</v>
          </cell>
          <cell r="K307">
            <v>0</v>
          </cell>
          <cell r="L307">
            <v>103000</v>
          </cell>
          <cell r="M307">
            <v>1595000</v>
          </cell>
          <cell r="N307">
            <v>1528000</v>
          </cell>
          <cell r="O307">
            <v>67000</v>
          </cell>
          <cell r="P307">
            <v>6185000</v>
          </cell>
          <cell r="Q307">
            <v>2115</v>
          </cell>
          <cell r="R307">
            <v>1592885</v>
          </cell>
          <cell r="S307">
            <v>1525580</v>
          </cell>
          <cell r="T307">
            <v>2420</v>
          </cell>
          <cell r="U307">
            <v>405000</v>
          </cell>
          <cell r="V307">
            <v>1123000</v>
          </cell>
          <cell r="W307">
            <v>67000</v>
          </cell>
          <cell r="X307">
            <v>67305</v>
          </cell>
          <cell r="Y307">
            <v>-305</v>
          </cell>
          <cell r="Z307">
            <v>0</v>
          </cell>
          <cell r="AA307">
            <v>97000</v>
          </cell>
          <cell r="AB307">
            <v>6000</v>
          </cell>
        </row>
        <row r="308">
          <cell r="A308" t="str">
            <v>2</v>
          </cell>
          <cell r="B308" t="str">
            <v>650032110</v>
          </cell>
          <cell r="C308">
            <v>20.21</v>
          </cell>
          <cell r="D308">
            <v>13.43</v>
          </cell>
          <cell r="E308">
            <v>6.78</v>
          </cell>
          <cell r="F308">
            <v>5380000</v>
          </cell>
          <cell r="G308">
            <v>4280000</v>
          </cell>
          <cell r="H308">
            <v>1100000</v>
          </cell>
          <cell r="I308">
            <v>0</v>
          </cell>
          <cell r="J308">
            <v>0</v>
          </cell>
          <cell r="K308">
            <v>0</v>
          </cell>
          <cell r="L308">
            <v>126000</v>
          </cell>
          <cell r="M308">
            <v>1910000</v>
          </cell>
          <cell r="N308">
            <v>1831000</v>
          </cell>
          <cell r="O308">
            <v>79000</v>
          </cell>
          <cell r="P308">
            <v>7416000</v>
          </cell>
          <cell r="Q308">
            <v>100</v>
          </cell>
          <cell r="R308">
            <v>1909900</v>
          </cell>
          <cell r="S308">
            <v>1829200</v>
          </cell>
          <cell r="T308">
            <v>1800</v>
          </cell>
          <cell r="U308">
            <v>485000</v>
          </cell>
          <cell r="V308">
            <v>1346000</v>
          </cell>
          <cell r="W308">
            <v>79000</v>
          </cell>
          <cell r="X308">
            <v>80700</v>
          </cell>
          <cell r="Y308">
            <v>-1700</v>
          </cell>
          <cell r="Z308">
            <v>0</v>
          </cell>
          <cell r="AA308">
            <v>119000</v>
          </cell>
          <cell r="AB308">
            <v>7000</v>
          </cell>
        </row>
        <row r="309">
          <cell r="A309" t="str">
            <v>2</v>
          </cell>
          <cell r="B309" t="str">
            <v>650032225</v>
          </cell>
          <cell r="C309">
            <v>7.4</v>
          </cell>
          <cell r="D309">
            <v>4.93</v>
          </cell>
          <cell r="E309">
            <v>2.4700000000000002</v>
          </cell>
          <cell r="F309">
            <v>1916000</v>
          </cell>
          <cell r="G309">
            <v>1518000</v>
          </cell>
          <cell r="H309">
            <v>398000</v>
          </cell>
          <cell r="I309">
            <v>0</v>
          </cell>
          <cell r="J309">
            <v>0</v>
          </cell>
          <cell r="K309">
            <v>0</v>
          </cell>
          <cell r="L309">
            <v>40000</v>
          </cell>
          <cell r="M309">
            <v>681000</v>
          </cell>
          <cell r="N309">
            <v>653000</v>
          </cell>
          <cell r="O309">
            <v>28000</v>
          </cell>
          <cell r="P309">
            <v>2637000</v>
          </cell>
          <cell r="Q309">
            <v>820</v>
          </cell>
          <cell r="R309">
            <v>680180</v>
          </cell>
          <cell r="S309">
            <v>651440</v>
          </cell>
          <cell r="T309">
            <v>1560</v>
          </cell>
          <cell r="U309">
            <v>173000</v>
          </cell>
          <cell r="V309">
            <v>480000</v>
          </cell>
          <cell r="W309">
            <v>28000</v>
          </cell>
          <cell r="X309">
            <v>28740</v>
          </cell>
          <cell r="Y309">
            <v>-740</v>
          </cell>
          <cell r="Z309">
            <v>0</v>
          </cell>
          <cell r="AA309">
            <v>38000</v>
          </cell>
          <cell r="AB309">
            <v>2000</v>
          </cell>
        </row>
        <row r="310">
          <cell r="A310" t="str">
            <v>2</v>
          </cell>
          <cell r="B310" t="str">
            <v>650032314</v>
          </cell>
          <cell r="C310">
            <v>5.5</v>
          </cell>
          <cell r="D310">
            <v>3.67</v>
          </cell>
          <cell r="E310">
            <v>1.83</v>
          </cell>
          <cell r="F310">
            <v>1432000</v>
          </cell>
          <cell r="G310">
            <v>1137000</v>
          </cell>
          <cell r="H310">
            <v>295000</v>
          </cell>
          <cell r="I310">
            <v>0</v>
          </cell>
          <cell r="J310">
            <v>0</v>
          </cell>
          <cell r="K310">
            <v>0</v>
          </cell>
          <cell r="L310">
            <v>26000</v>
          </cell>
          <cell r="M310">
            <v>511000</v>
          </cell>
          <cell r="N310">
            <v>489000</v>
          </cell>
          <cell r="O310">
            <v>22000</v>
          </cell>
          <cell r="P310">
            <v>1969000</v>
          </cell>
          <cell r="Q310">
            <v>2640</v>
          </cell>
          <cell r="R310">
            <v>508360</v>
          </cell>
          <cell r="S310">
            <v>486880</v>
          </cell>
          <cell r="T310">
            <v>2120</v>
          </cell>
          <cell r="U310">
            <v>129000</v>
          </cell>
          <cell r="V310">
            <v>360000</v>
          </cell>
          <cell r="W310">
            <v>22000</v>
          </cell>
          <cell r="X310">
            <v>21480</v>
          </cell>
          <cell r="Y310">
            <v>520</v>
          </cell>
          <cell r="Z310">
            <v>0</v>
          </cell>
          <cell r="AA310">
            <v>24000</v>
          </cell>
          <cell r="AB310">
            <v>2000</v>
          </cell>
        </row>
        <row r="311">
          <cell r="A311" t="str">
            <v>2</v>
          </cell>
          <cell r="B311" t="str">
            <v>650032594</v>
          </cell>
          <cell r="C311">
            <v>43.37</v>
          </cell>
          <cell r="D311">
            <v>26.85</v>
          </cell>
          <cell r="E311">
            <v>16.52</v>
          </cell>
          <cell r="F311">
            <v>11148000</v>
          </cell>
          <cell r="G311">
            <v>8481000</v>
          </cell>
          <cell r="H311">
            <v>2667000</v>
          </cell>
          <cell r="I311">
            <v>0</v>
          </cell>
          <cell r="J311">
            <v>0</v>
          </cell>
          <cell r="K311">
            <v>0</v>
          </cell>
          <cell r="L311">
            <v>301000</v>
          </cell>
          <cell r="M311">
            <v>3959000</v>
          </cell>
          <cell r="N311">
            <v>3792000</v>
          </cell>
          <cell r="O311">
            <v>167000</v>
          </cell>
          <cell r="P311">
            <v>15408000</v>
          </cell>
          <cell r="Q311">
            <v>1460</v>
          </cell>
          <cell r="R311">
            <v>3957540</v>
          </cell>
          <cell r="S311">
            <v>3790320</v>
          </cell>
          <cell r="T311">
            <v>1680</v>
          </cell>
          <cell r="U311">
            <v>1002000</v>
          </cell>
          <cell r="V311">
            <v>2790000</v>
          </cell>
          <cell r="W311">
            <v>167000</v>
          </cell>
          <cell r="X311">
            <v>167220</v>
          </cell>
          <cell r="Y311">
            <v>-220</v>
          </cell>
          <cell r="Z311">
            <v>0</v>
          </cell>
          <cell r="AA311">
            <v>283000</v>
          </cell>
          <cell r="AB311">
            <v>18000</v>
          </cell>
        </row>
        <row r="312">
          <cell r="A312" t="str">
            <v>2</v>
          </cell>
          <cell r="B312" t="str">
            <v>650032705</v>
          </cell>
          <cell r="C312">
            <v>7.58</v>
          </cell>
          <cell r="D312">
            <v>4.75</v>
          </cell>
          <cell r="E312">
            <v>2.83</v>
          </cell>
          <cell r="F312">
            <v>1911000</v>
          </cell>
          <cell r="G312">
            <v>1457000</v>
          </cell>
          <cell r="H312">
            <v>454000</v>
          </cell>
          <cell r="I312">
            <v>0</v>
          </cell>
          <cell r="J312">
            <v>0</v>
          </cell>
          <cell r="K312">
            <v>0</v>
          </cell>
          <cell r="L312">
            <v>41000</v>
          </cell>
          <cell r="M312">
            <v>680000</v>
          </cell>
          <cell r="N312">
            <v>651000</v>
          </cell>
          <cell r="O312">
            <v>29000</v>
          </cell>
          <cell r="P312">
            <v>2632000</v>
          </cell>
          <cell r="Q312">
            <v>1595</v>
          </cell>
          <cell r="R312">
            <v>678405</v>
          </cell>
          <cell r="S312">
            <v>649740</v>
          </cell>
          <cell r="T312">
            <v>1260</v>
          </cell>
          <cell r="U312">
            <v>172000</v>
          </cell>
          <cell r="V312">
            <v>479000</v>
          </cell>
          <cell r="W312">
            <v>29000</v>
          </cell>
          <cell r="X312">
            <v>28665</v>
          </cell>
          <cell r="Y312">
            <v>335</v>
          </cell>
          <cell r="Z312">
            <v>0</v>
          </cell>
          <cell r="AA312">
            <v>39000</v>
          </cell>
          <cell r="AB312">
            <v>2000</v>
          </cell>
        </row>
        <row r="313">
          <cell r="A313" t="str">
            <v>2</v>
          </cell>
          <cell r="B313" t="str">
            <v>650032756</v>
          </cell>
          <cell r="C313">
            <v>18.440000000000001</v>
          </cell>
          <cell r="D313">
            <v>11.98</v>
          </cell>
          <cell r="E313">
            <v>6.46</v>
          </cell>
          <cell r="F313">
            <v>4736000</v>
          </cell>
          <cell r="G313">
            <v>3698000</v>
          </cell>
          <cell r="H313">
            <v>1038000</v>
          </cell>
          <cell r="I313">
            <v>0</v>
          </cell>
          <cell r="J313">
            <v>0</v>
          </cell>
          <cell r="K313">
            <v>0</v>
          </cell>
          <cell r="L313">
            <v>139000</v>
          </cell>
          <cell r="M313">
            <v>1681000</v>
          </cell>
          <cell r="N313">
            <v>1611000</v>
          </cell>
          <cell r="O313">
            <v>70000</v>
          </cell>
          <cell r="P313">
            <v>6556000</v>
          </cell>
          <cell r="Q313">
            <v>-280</v>
          </cell>
          <cell r="R313">
            <v>1681280</v>
          </cell>
          <cell r="S313">
            <v>1610240</v>
          </cell>
          <cell r="T313">
            <v>760</v>
          </cell>
          <cell r="U313">
            <v>426000</v>
          </cell>
          <cell r="V313">
            <v>1185000</v>
          </cell>
          <cell r="W313">
            <v>70000</v>
          </cell>
          <cell r="X313">
            <v>71040</v>
          </cell>
          <cell r="Y313">
            <v>-1040</v>
          </cell>
          <cell r="Z313">
            <v>0</v>
          </cell>
          <cell r="AA313">
            <v>132000</v>
          </cell>
          <cell r="AB313">
            <v>7000</v>
          </cell>
        </row>
        <row r="314">
          <cell r="A314" t="str">
            <v>2</v>
          </cell>
          <cell r="B314" t="str">
            <v>650032829</v>
          </cell>
          <cell r="C314">
            <v>36.33</v>
          </cell>
          <cell r="D314">
            <v>24.01</v>
          </cell>
          <cell r="E314">
            <v>12.32</v>
          </cell>
          <cell r="F314">
            <v>9608000</v>
          </cell>
          <cell r="G314">
            <v>7624000</v>
          </cell>
          <cell r="H314">
            <v>1984000</v>
          </cell>
          <cell r="I314">
            <v>0</v>
          </cell>
          <cell r="J314">
            <v>0</v>
          </cell>
          <cell r="K314">
            <v>0</v>
          </cell>
          <cell r="L314">
            <v>270000</v>
          </cell>
          <cell r="M314">
            <v>3414000</v>
          </cell>
          <cell r="N314">
            <v>3271000</v>
          </cell>
          <cell r="O314">
            <v>143000</v>
          </cell>
          <cell r="P314">
            <v>13292000</v>
          </cell>
          <cell r="Q314">
            <v>3160</v>
          </cell>
          <cell r="R314">
            <v>3410840</v>
          </cell>
          <cell r="S314">
            <v>3266720</v>
          </cell>
          <cell r="T314">
            <v>4280</v>
          </cell>
          <cell r="U314">
            <v>866000</v>
          </cell>
          <cell r="V314">
            <v>2405000</v>
          </cell>
          <cell r="W314">
            <v>143000</v>
          </cell>
          <cell r="X314">
            <v>144120</v>
          </cell>
          <cell r="Y314">
            <v>-1120</v>
          </cell>
          <cell r="Z314">
            <v>0</v>
          </cell>
          <cell r="AA314">
            <v>254000</v>
          </cell>
          <cell r="AB314">
            <v>16000</v>
          </cell>
        </row>
        <row r="315">
          <cell r="A315" t="str">
            <v>2</v>
          </cell>
          <cell r="B315" t="str">
            <v>650032951</v>
          </cell>
          <cell r="C315">
            <v>10.26</v>
          </cell>
          <cell r="D315">
            <v>6.49</v>
          </cell>
          <cell r="E315">
            <v>3.77</v>
          </cell>
          <cell r="F315">
            <v>2633000</v>
          </cell>
          <cell r="G315">
            <v>2025000</v>
          </cell>
          <cell r="H315">
            <v>608000</v>
          </cell>
          <cell r="I315">
            <v>0</v>
          </cell>
          <cell r="J315">
            <v>0</v>
          </cell>
          <cell r="K315">
            <v>0</v>
          </cell>
          <cell r="L315">
            <v>74000</v>
          </cell>
          <cell r="M315">
            <v>935000</v>
          </cell>
          <cell r="N315">
            <v>897000</v>
          </cell>
          <cell r="O315">
            <v>38000</v>
          </cell>
          <cell r="P315">
            <v>3642000</v>
          </cell>
          <cell r="Q315">
            <v>285</v>
          </cell>
          <cell r="R315">
            <v>934715</v>
          </cell>
          <cell r="S315">
            <v>895220</v>
          </cell>
          <cell r="T315">
            <v>1780</v>
          </cell>
          <cell r="U315">
            <v>238000</v>
          </cell>
          <cell r="V315">
            <v>659000</v>
          </cell>
          <cell r="W315">
            <v>38000</v>
          </cell>
          <cell r="X315">
            <v>39495</v>
          </cell>
          <cell r="Y315">
            <v>-1495</v>
          </cell>
          <cell r="Z315">
            <v>0</v>
          </cell>
          <cell r="AA315">
            <v>71000</v>
          </cell>
          <cell r="AB315">
            <v>3000</v>
          </cell>
        </row>
        <row r="316">
          <cell r="A316" t="str">
            <v>2</v>
          </cell>
          <cell r="B316" t="str">
            <v>650033221</v>
          </cell>
          <cell r="C316">
            <v>19.28</v>
          </cell>
          <cell r="D316">
            <v>13.1</v>
          </cell>
          <cell r="E316">
            <v>6.18</v>
          </cell>
          <cell r="F316">
            <v>5144000</v>
          </cell>
          <cell r="G316">
            <v>4146000</v>
          </cell>
          <cell r="H316">
            <v>998000</v>
          </cell>
          <cell r="I316">
            <v>0</v>
          </cell>
          <cell r="J316">
            <v>0</v>
          </cell>
          <cell r="K316">
            <v>0</v>
          </cell>
          <cell r="L316">
            <v>118000</v>
          </cell>
          <cell r="M316">
            <v>1826000</v>
          </cell>
          <cell r="N316">
            <v>1750000</v>
          </cell>
          <cell r="O316">
            <v>76000</v>
          </cell>
          <cell r="P316">
            <v>7088000</v>
          </cell>
          <cell r="Q316">
            <v>-120</v>
          </cell>
          <cell r="R316">
            <v>1826120</v>
          </cell>
          <cell r="S316">
            <v>1748960</v>
          </cell>
          <cell r="T316">
            <v>1040</v>
          </cell>
          <cell r="U316">
            <v>463000</v>
          </cell>
          <cell r="V316">
            <v>1287000</v>
          </cell>
          <cell r="W316">
            <v>76000</v>
          </cell>
          <cell r="X316">
            <v>77160</v>
          </cell>
          <cell r="Y316">
            <v>-1160</v>
          </cell>
          <cell r="Z316">
            <v>0</v>
          </cell>
          <cell r="AA316">
            <v>111000</v>
          </cell>
          <cell r="AB316">
            <v>7000</v>
          </cell>
        </row>
        <row r="317">
          <cell r="A317" t="str">
            <v>2</v>
          </cell>
          <cell r="B317" t="str">
            <v>650033299</v>
          </cell>
          <cell r="C317">
            <v>51.38</v>
          </cell>
          <cell r="D317">
            <v>35.31</v>
          </cell>
          <cell r="E317">
            <v>16.07</v>
          </cell>
          <cell r="F317">
            <v>13811000</v>
          </cell>
          <cell r="G317">
            <v>11220000</v>
          </cell>
          <cell r="H317">
            <v>2591000</v>
          </cell>
          <cell r="I317">
            <v>0</v>
          </cell>
          <cell r="J317">
            <v>0</v>
          </cell>
          <cell r="K317">
            <v>0</v>
          </cell>
          <cell r="L317">
            <v>410000</v>
          </cell>
          <cell r="M317">
            <v>4905000</v>
          </cell>
          <cell r="N317">
            <v>4698000</v>
          </cell>
          <cell r="O317">
            <v>207000</v>
          </cell>
          <cell r="P317">
            <v>19126000</v>
          </cell>
          <cell r="Q317">
            <v>2095</v>
          </cell>
          <cell r="R317">
            <v>4902905</v>
          </cell>
          <cell r="S317">
            <v>4695740</v>
          </cell>
          <cell r="T317">
            <v>2260</v>
          </cell>
          <cell r="U317">
            <v>1244000</v>
          </cell>
          <cell r="V317">
            <v>3454000</v>
          </cell>
          <cell r="W317">
            <v>207000</v>
          </cell>
          <cell r="X317">
            <v>207165</v>
          </cell>
          <cell r="Y317">
            <v>-165</v>
          </cell>
          <cell r="Z317">
            <v>0</v>
          </cell>
          <cell r="AA317">
            <v>388000</v>
          </cell>
          <cell r="AB317">
            <v>22000</v>
          </cell>
        </row>
        <row r="318">
          <cell r="A318" t="str">
            <v>2</v>
          </cell>
          <cell r="B318" t="str">
            <v>650033370</v>
          </cell>
          <cell r="C318">
            <v>16.86</v>
          </cell>
          <cell r="D318">
            <v>10.85</v>
          </cell>
          <cell r="E318">
            <v>6.01</v>
          </cell>
          <cell r="F318">
            <v>4404000</v>
          </cell>
          <cell r="G318">
            <v>3436000</v>
          </cell>
          <cell r="H318">
            <v>968000</v>
          </cell>
          <cell r="I318">
            <v>0</v>
          </cell>
          <cell r="J318">
            <v>0</v>
          </cell>
          <cell r="K318">
            <v>0</v>
          </cell>
          <cell r="L318">
            <v>106000</v>
          </cell>
          <cell r="M318">
            <v>1564000</v>
          </cell>
          <cell r="N318">
            <v>1499000</v>
          </cell>
          <cell r="O318">
            <v>65000</v>
          </cell>
          <cell r="P318">
            <v>6074000</v>
          </cell>
          <cell r="Q318">
            <v>580</v>
          </cell>
          <cell r="R318">
            <v>1563420</v>
          </cell>
          <cell r="S318">
            <v>1497360</v>
          </cell>
          <cell r="T318">
            <v>1640</v>
          </cell>
          <cell r="U318">
            <v>397000</v>
          </cell>
          <cell r="V318">
            <v>1102000</v>
          </cell>
          <cell r="W318">
            <v>65000</v>
          </cell>
          <cell r="X318">
            <v>66060</v>
          </cell>
          <cell r="Y318">
            <v>-1060</v>
          </cell>
          <cell r="Z318">
            <v>0</v>
          </cell>
          <cell r="AA318">
            <v>100000</v>
          </cell>
          <cell r="AB318">
            <v>6000</v>
          </cell>
        </row>
        <row r="319">
          <cell r="A319" t="str">
            <v>2</v>
          </cell>
          <cell r="B319" t="str">
            <v>650033469</v>
          </cell>
          <cell r="C319">
            <v>31.86</v>
          </cell>
          <cell r="D319">
            <v>21.74</v>
          </cell>
          <cell r="E319">
            <v>10.119999999999999</v>
          </cell>
          <cell r="F319">
            <v>8506000</v>
          </cell>
          <cell r="G319">
            <v>6876000</v>
          </cell>
          <cell r="H319">
            <v>1630000</v>
          </cell>
          <cell r="I319">
            <v>0</v>
          </cell>
          <cell r="J319">
            <v>0</v>
          </cell>
          <cell r="K319">
            <v>0</v>
          </cell>
          <cell r="L319">
            <v>222000</v>
          </cell>
          <cell r="M319">
            <v>3025000</v>
          </cell>
          <cell r="N319">
            <v>2898000</v>
          </cell>
          <cell r="O319">
            <v>127000</v>
          </cell>
          <cell r="P319">
            <v>11753000</v>
          </cell>
          <cell r="Q319">
            <v>5370</v>
          </cell>
          <cell r="R319">
            <v>3019630</v>
          </cell>
          <cell r="S319">
            <v>2892040</v>
          </cell>
          <cell r="T319">
            <v>5960</v>
          </cell>
          <cell r="U319">
            <v>767000</v>
          </cell>
          <cell r="V319">
            <v>2131000</v>
          </cell>
          <cell r="W319">
            <v>127000</v>
          </cell>
          <cell r="X319">
            <v>127590</v>
          </cell>
          <cell r="Y319">
            <v>-590</v>
          </cell>
          <cell r="Z319">
            <v>0</v>
          </cell>
          <cell r="AA319">
            <v>207000</v>
          </cell>
          <cell r="AB319">
            <v>15000</v>
          </cell>
        </row>
        <row r="320">
          <cell r="A320" t="str">
            <v>2</v>
          </cell>
          <cell r="B320" t="str">
            <v>650033558</v>
          </cell>
          <cell r="C320">
            <v>8.43</v>
          </cell>
          <cell r="D320">
            <v>5.37</v>
          </cell>
          <cell r="E320">
            <v>3.06</v>
          </cell>
          <cell r="F320">
            <v>2158000</v>
          </cell>
          <cell r="G320">
            <v>1665000</v>
          </cell>
          <cell r="H320">
            <v>493000</v>
          </cell>
          <cell r="I320">
            <v>0</v>
          </cell>
          <cell r="J320">
            <v>0</v>
          </cell>
          <cell r="K320">
            <v>0</v>
          </cell>
          <cell r="L320">
            <v>48000</v>
          </cell>
          <cell r="M320">
            <v>766000</v>
          </cell>
          <cell r="N320">
            <v>734000</v>
          </cell>
          <cell r="O320">
            <v>32000</v>
          </cell>
          <cell r="P320">
            <v>2972000</v>
          </cell>
          <cell r="Q320">
            <v>-90</v>
          </cell>
          <cell r="R320">
            <v>766090</v>
          </cell>
          <cell r="S320">
            <v>733720</v>
          </cell>
          <cell r="T320">
            <v>280</v>
          </cell>
          <cell r="U320">
            <v>194000</v>
          </cell>
          <cell r="V320">
            <v>540000</v>
          </cell>
          <cell r="W320">
            <v>32000</v>
          </cell>
          <cell r="X320">
            <v>32370</v>
          </cell>
          <cell r="Y320">
            <v>-370</v>
          </cell>
          <cell r="Z320">
            <v>0</v>
          </cell>
          <cell r="AA320">
            <v>46000</v>
          </cell>
          <cell r="AB320">
            <v>2000</v>
          </cell>
        </row>
        <row r="321">
          <cell r="A321" t="str">
            <v>2</v>
          </cell>
          <cell r="B321" t="str">
            <v>650045734</v>
          </cell>
          <cell r="C321">
            <v>12.61</v>
          </cell>
          <cell r="D321">
            <v>8.0500000000000007</v>
          </cell>
          <cell r="E321">
            <v>4.5599999999999996</v>
          </cell>
          <cell r="F321">
            <v>3216000</v>
          </cell>
          <cell r="G321">
            <v>2481000</v>
          </cell>
          <cell r="H321">
            <v>735000</v>
          </cell>
          <cell r="I321">
            <v>0</v>
          </cell>
          <cell r="J321">
            <v>0</v>
          </cell>
          <cell r="K321">
            <v>0</v>
          </cell>
          <cell r="L321">
            <v>89000</v>
          </cell>
          <cell r="M321">
            <v>1142000</v>
          </cell>
          <cell r="N321">
            <v>1093000</v>
          </cell>
          <cell r="O321">
            <v>49000</v>
          </cell>
          <cell r="P321">
            <v>4447000</v>
          </cell>
          <cell r="Q321">
            <v>320</v>
          </cell>
          <cell r="R321">
            <v>1141680</v>
          </cell>
          <cell r="S321">
            <v>1093440</v>
          </cell>
          <cell r="T321">
            <v>-440</v>
          </cell>
          <cell r="U321">
            <v>288000</v>
          </cell>
          <cell r="V321">
            <v>805000</v>
          </cell>
          <cell r="W321">
            <v>49000</v>
          </cell>
          <cell r="X321">
            <v>48240</v>
          </cell>
          <cell r="Y321">
            <v>760</v>
          </cell>
          <cell r="Z321">
            <v>0</v>
          </cell>
          <cell r="AA321">
            <v>84000</v>
          </cell>
          <cell r="AB321">
            <v>5000</v>
          </cell>
        </row>
        <row r="322">
          <cell r="A322" t="str">
            <v>2</v>
          </cell>
          <cell r="B322" t="str">
            <v>650047184</v>
          </cell>
          <cell r="C322">
            <v>18.84</v>
          </cell>
          <cell r="D322">
            <v>12.36</v>
          </cell>
          <cell r="E322">
            <v>6.48</v>
          </cell>
          <cell r="F322">
            <v>4955000</v>
          </cell>
          <cell r="G322">
            <v>3913000</v>
          </cell>
          <cell r="H322">
            <v>1042000</v>
          </cell>
          <cell r="I322">
            <v>0</v>
          </cell>
          <cell r="J322">
            <v>0</v>
          </cell>
          <cell r="K322">
            <v>0</v>
          </cell>
          <cell r="L322">
            <v>99000</v>
          </cell>
          <cell r="M322">
            <v>1763000</v>
          </cell>
          <cell r="N322">
            <v>1688000</v>
          </cell>
          <cell r="O322">
            <v>75000</v>
          </cell>
          <cell r="P322">
            <v>6817000</v>
          </cell>
          <cell r="Q322">
            <v>3975</v>
          </cell>
          <cell r="R322">
            <v>1759025</v>
          </cell>
          <cell r="S322">
            <v>1684700</v>
          </cell>
          <cell r="T322">
            <v>3300</v>
          </cell>
          <cell r="U322">
            <v>448000</v>
          </cell>
          <cell r="V322">
            <v>1240000</v>
          </cell>
          <cell r="W322">
            <v>75000</v>
          </cell>
          <cell r="X322">
            <v>74325</v>
          </cell>
          <cell r="Y322">
            <v>675</v>
          </cell>
          <cell r="Z322">
            <v>0</v>
          </cell>
          <cell r="AA322">
            <v>91000</v>
          </cell>
          <cell r="AB322">
            <v>8000</v>
          </cell>
        </row>
        <row r="323">
          <cell r="A323" t="str">
            <v>2</v>
          </cell>
          <cell r="B323" t="str">
            <v>650047222</v>
          </cell>
          <cell r="C323">
            <v>25.49</v>
          </cell>
          <cell r="D323">
            <v>16.739999999999998</v>
          </cell>
          <cell r="E323">
            <v>8.75</v>
          </cell>
          <cell r="F323">
            <v>6678000</v>
          </cell>
          <cell r="G323">
            <v>5269000</v>
          </cell>
          <cell r="H323">
            <v>1409000</v>
          </cell>
          <cell r="I323">
            <v>0</v>
          </cell>
          <cell r="J323">
            <v>0</v>
          </cell>
          <cell r="K323">
            <v>0</v>
          </cell>
          <cell r="L323">
            <v>239000</v>
          </cell>
          <cell r="M323">
            <v>2372000</v>
          </cell>
          <cell r="N323">
            <v>2273000</v>
          </cell>
          <cell r="O323">
            <v>99000</v>
          </cell>
          <cell r="P323">
            <v>9289000</v>
          </cell>
          <cell r="Q323">
            <v>1310</v>
          </cell>
          <cell r="R323">
            <v>2370690</v>
          </cell>
          <cell r="S323">
            <v>2270520</v>
          </cell>
          <cell r="T323">
            <v>2480</v>
          </cell>
          <cell r="U323">
            <v>602000</v>
          </cell>
          <cell r="V323">
            <v>1671000</v>
          </cell>
          <cell r="W323">
            <v>99000</v>
          </cell>
          <cell r="X323">
            <v>100170</v>
          </cell>
          <cell r="Y323">
            <v>-1170</v>
          </cell>
          <cell r="Z323">
            <v>0</v>
          </cell>
          <cell r="AA323">
            <v>228000</v>
          </cell>
          <cell r="AB323">
            <v>11000</v>
          </cell>
        </row>
        <row r="324">
          <cell r="A324" t="str">
            <v>2</v>
          </cell>
          <cell r="B324" t="str">
            <v>650047605</v>
          </cell>
          <cell r="C324">
            <v>22.38</v>
          </cell>
          <cell r="D324">
            <v>15.22</v>
          </cell>
          <cell r="E324">
            <v>7.16</v>
          </cell>
          <cell r="F324">
            <v>6046000</v>
          </cell>
          <cell r="G324">
            <v>4889000</v>
          </cell>
          <cell r="H324">
            <v>1157000</v>
          </cell>
          <cell r="I324">
            <v>0</v>
          </cell>
          <cell r="J324">
            <v>0</v>
          </cell>
          <cell r="K324">
            <v>0</v>
          </cell>
          <cell r="L324">
            <v>149000</v>
          </cell>
          <cell r="M324">
            <v>2147000</v>
          </cell>
          <cell r="N324">
            <v>2057000</v>
          </cell>
          <cell r="O324">
            <v>90000</v>
          </cell>
          <cell r="P324">
            <v>8342000</v>
          </cell>
          <cell r="Q324">
            <v>670</v>
          </cell>
          <cell r="R324">
            <v>2146330</v>
          </cell>
          <cell r="S324">
            <v>2055640</v>
          </cell>
          <cell r="T324">
            <v>1360</v>
          </cell>
          <cell r="U324">
            <v>544000</v>
          </cell>
          <cell r="V324">
            <v>1513000</v>
          </cell>
          <cell r="W324">
            <v>90000</v>
          </cell>
          <cell r="X324">
            <v>90690</v>
          </cell>
          <cell r="Y324">
            <v>-690</v>
          </cell>
          <cell r="Z324">
            <v>0</v>
          </cell>
          <cell r="AA324">
            <v>139000</v>
          </cell>
          <cell r="AB324">
            <v>10000</v>
          </cell>
        </row>
        <row r="325">
          <cell r="A325" t="str">
            <v>2</v>
          </cell>
          <cell r="B325" t="str">
            <v>650048342</v>
          </cell>
          <cell r="C325">
            <v>23.84</v>
          </cell>
          <cell r="D325">
            <v>16.09</v>
          </cell>
          <cell r="E325">
            <v>7.75</v>
          </cell>
          <cell r="F325">
            <v>6362000</v>
          </cell>
          <cell r="G325">
            <v>5113000</v>
          </cell>
          <cell r="H325">
            <v>1249000</v>
          </cell>
          <cell r="I325">
            <v>0</v>
          </cell>
          <cell r="J325">
            <v>0</v>
          </cell>
          <cell r="K325">
            <v>0</v>
          </cell>
          <cell r="L325">
            <v>148000</v>
          </cell>
          <cell r="M325">
            <v>2264000</v>
          </cell>
          <cell r="N325">
            <v>2168000</v>
          </cell>
          <cell r="O325">
            <v>96000</v>
          </cell>
          <cell r="P325">
            <v>8774000</v>
          </cell>
          <cell r="Q325">
            <v>5490</v>
          </cell>
          <cell r="R325">
            <v>2258510</v>
          </cell>
          <cell r="S325">
            <v>2163080</v>
          </cell>
          <cell r="T325">
            <v>4920</v>
          </cell>
          <cell r="U325">
            <v>574000</v>
          </cell>
          <cell r="V325">
            <v>1594000</v>
          </cell>
          <cell r="W325">
            <v>96000</v>
          </cell>
          <cell r="X325">
            <v>95430</v>
          </cell>
          <cell r="Y325">
            <v>570</v>
          </cell>
          <cell r="Z325">
            <v>0</v>
          </cell>
          <cell r="AA325">
            <v>139000</v>
          </cell>
          <cell r="AB325">
            <v>9000</v>
          </cell>
        </row>
        <row r="326">
          <cell r="A326" t="str">
            <v>2</v>
          </cell>
          <cell r="B326" t="str">
            <v>650048423</v>
          </cell>
          <cell r="C326">
            <v>10.65</v>
          </cell>
          <cell r="D326">
            <v>6.58</v>
          </cell>
          <cell r="E326">
            <v>4.07</v>
          </cell>
          <cell r="F326">
            <v>2680000</v>
          </cell>
          <cell r="G326">
            <v>2026000</v>
          </cell>
          <cell r="H326">
            <v>654000</v>
          </cell>
          <cell r="I326">
            <v>0</v>
          </cell>
          <cell r="J326">
            <v>0</v>
          </cell>
          <cell r="K326">
            <v>0</v>
          </cell>
          <cell r="L326">
            <v>63000</v>
          </cell>
          <cell r="M326">
            <v>951000</v>
          </cell>
          <cell r="N326">
            <v>912000</v>
          </cell>
          <cell r="O326">
            <v>39000</v>
          </cell>
          <cell r="P326">
            <v>3694000</v>
          </cell>
          <cell r="Q326">
            <v>-400</v>
          </cell>
          <cell r="R326">
            <v>951400</v>
          </cell>
          <cell r="S326">
            <v>911200</v>
          </cell>
          <cell r="T326">
            <v>800</v>
          </cell>
          <cell r="U326">
            <v>242000</v>
          </cell>
          <cell r="V326">
            <v>670000</v>
          </cell>
          <cell r="W326">
            <v>39000</v>
          </cell>
          <cell r="X326">
            <v>40200</v>
          </cell>
          <cell r="Y326">
            <v>-1200</v>
          </cell>
          <cell r="Z326">
            <v>0</v>
          </cell>
          <cell r="AA326">
            <v>59000</v>
          </cell>
          <cell r="AB326">
            <v>4000</v>
          </cell>
        </row>
        <row r="327">
          <cell r="A327" t="str">
            <v>2</v>
          </cell>
          <cell r="B327" t="str">
            <v>650048504</v>
          </cell>
          <cell r="C327">
            <v>56.58</v>
          </cell>
          <cell r="D327">
            <v>41.1</v>
          </cell>
          <cell r="E327">
            <v>15.48</v>
          </cell>
          <cell r="F327">
            <v>15980000</v>
          </cell>
          <cell r="G327">
            <v>13462000</v>
          </cell>
          <cell r="H327">
            <v>2518000</v>
          </cell>
          <cell r="I327">
            <v>0</v>
          </cell>
          <cell r="J327">
            <v>0</v>
          </cell>
          <cell r="K327">
            <v>0</v>
          </cell>
          <cell r="L327">
            <v>601000</v>
          </cell>
          <cell r="M327">
            <v>5672000</v>
          </cell>
          <cell r="N327">
            <v>5436000</v>
          </cell>
          <cell r="O327">
            <v>236000</v>
          </cell>
          <cell r="P327">
            <v>22253000</v>
          </cell>
          <cell r="Q327">
            <v>-900</v>
          </cell>
          <cell r="R327">
            <v>5672900</v>
          </cell>
          <cell r="S327">
            <v>5433200</v>
          </cell>
          <cell r="T327">
            <v>2800</v>
          </cell>
          <cell r="U327">
            <v>1439000</v>
          </cell>
          <cell r="V327">
            <v>3997000</v>
          </cell>
          <cell r="W327">
            <v>236000</v>
          </cell>
          <cell r="X327">
            <v>239700</v>
          </cell>
          <cell r="Y327">
            <v>-3700</v>
          </cell>
          <cell r="Z327">
            <v>0</v>
          </cell>
          <cell r="AA327">
            <v>576000</v>
          </cell>
          <cell r="AB327">
            <v>25000</v>
          </cell>
        </row>
        <row r="328">
          <cell r="A328" t="str">
            <v>2</v>
          </cell>
          <cell r="B328" t="str">
            <v>650048628</v>
          </cell>
          <cell r="C328">
            <v>28.99</v>
          </cell>
          <cell r="D328">
            <v>19.21</v>
          </cell>
          <cell r="E328">
            <v>9.7799999999999994</v>
          </cell>
          <cell r="F328">
            <v>7682000</v>
          </cell>
          <cell r="G328">
            <v>6106000</v>
          </cell>
          <cell r="H328">
            <v>1576000</v>
          </cell>
          <cell r="I328">
            <v>0</v>
          </cell>
          <cell r="J328">
            <v>0</v>
          </cell>
          <cell r="K328">
            <v>0</v>
          </cell>
          <cell r="L328">
            <v>202000</v>
          </cell>
          <cell r="M328">
            <v>2731000</v>
          </cell>
          <cell r="N328">
            <v>2616000</v>
          </cell>
          <cell r="O328">
            <v>115000</v>
          </cell>
          <cell r="P328">
            <v>10615000</v>
          </cell>
          <cell r="Q328">
            <v>3890</v>
          </cell>
          <cell r="R328">
            <v>2727110</v>
          </cell>
          <cell r="S328">
            <v>2611880</v>
          </cell>
          <cell r="T328">
            <v>4120</v>
          </cell>
          <cell r="U328">
            <v>692000</v>
          </cell>
          <cell r="V328">
            <v>1924000</v>
          </cell>
          <cell r="W328">
            <v>115000</v>
          </cell>
          <cell r="X328">
            <v>115230</v>
          </cell>
          <cell r="Y328">
            <v>-230</v>
          </cell>
          <cell r="Z328">
            <v>0</v>
          </cell>
          <cell r="AA328">
            <v>190000</v>
          </cell>
          <cell r="AB328">
            <v>12000</v>
          </cell>
        </row>
        <row r="329">
          <cell r="A329" t="str">
            <v>2</v>
          </cell>
          <cell r="B329" t="str">
            <v>650048725</v>
          </cell>
          <cell r="C329">
            <v>7.17</v>
          </cell>
          <cell r="D329">
            <v>4.5</v>
          </cell>
          <cell r="E329">
            <v>2.67</v>
          </cell>
          <cell r="F329">
            <v>1816000</v>
          </cell>
          <cell r="G329">
            <v>1386000</v>
          </cell>
          <cell r="H329">
            <v>430000</v>
          </cell>
          <cell r="I329">
            <v>0</v>
          </cell>
          <cell r="J329">
            <v>0</v>
          </cell>
          <cell r="K329">
            <v>0</v>
          </cell>
          <cell r="L329">
            <v>42000</v>
          </cell>
          <cell r="M329">
            <v>645000</v>
          </cell>
          <cell r="N329">
            <v>618000</v>
          </cell>
          <cell r="O329">
            <v>27000</v>
          </cell>
          <cell r="P329">
            <v>2503000</v>
          </cell>
          <cell r="Q329">
            <v>320</v>
          </cell>
          <cell r="R329">
            <v>644680</v>
          </cell>
          <cell r="S329">
            <v>617440</v>
          </cell>
          <cell r="T329">
            <v>560</v>
          </cell>
          <cell r="U329">
            <v>164000</v>
          </cell>
          <cell r="V329">
            <v>454000</v>
          </cell>
          <cell r="W329">
            <v>27000</v>
          </cell>
          <cell r="X329">
            <v>27240</v>
          </cell>
          <cell r="Y329">
            <v>-240</v>
          </cell>
          <cell r="Z329">
            <v>0</v>
          </cell>
          <cell r="AA329">
            <v>40000</v>
          </cell>
          <cell r="AB329">
            <v>2000</v>
          </cell>
        </row>
        <row r="330">
          <cell r="A330" t="str">
            <v>2</v>
          </cell>
          <cell r="B330" t="str">
            <v>650048792</v>
          </cell>
          <cell r="C330">
            <v>34.57</v>
          </cell>
          <cell r="D330">
            <v>22.77</v>
          </cell>
          <cell r="E330">
            <v>11.8</v>
          </cell>
          <cell r="F330">
            <v>9235000</v>
          </cell>
          <cell r="G330">
            <v>7329000</v>
          </cell>
          <cell r="H330">
            <v>1906000</v>
          </cell>
          <cell r="I330">
            <v>0</v>
          </cell>
          <cell r="J330">
            <v>0</v>
          </cell>
          <cell r="K330">
            <v>0</v>
          </cell>
          <cell r="L330">
            <v>276000</v>
          </cell>
          <cell r="M330">
            <v>3283000</v>
          </cell>
          <cell r="N330">
            <v>3145000</v>
          </cell>
          <cell r="O330">
            <v>138000</v>
          </cell>
          <cell r="P330">
            <v>12794000</v>
          </cell>
          <cell r="Q330">
            <v>4575</v>
          </cell>
          <cell r="R330">
            <v>3278425</v>
          </cell>
          <cell r="S330">
            <v>3139900</v>
          </cell>
          <cell r="T330">
            <v>5100</v>
          </cell>
          <cell r="U330">
            <v>834000</v>
          </cell>
          <cell r="V330">
            <v>2311000</v>
          </cell>
          <cell r="W330">
            <v>138000</v>
          </cell>
          <cell r="X330">
            <v>138525</v>
          </cell>
          <cell r="Y330">
            <v>-525</v>
          </cell>
          <cell r="Z330">
            <v>0</v>
          </cell>
          <cell r="AA330">
            <v>262000</v>
          </cell>
          <cell r="AB330">
            <v>14000</v>
          </cell>
        </row>
        <row r="331">
          <cell r="A331" t="str">
            <v>2</v>
          </cell>
          <cell r="B331" t="str">
            <v>650048873</v>
          </cell>
          <cell r="C331">
            <v>38.71</v>
          </cell>
          <cell r="D331">
            <v>25.57</v>
          </cell>
          <cell r="E331">
            <v>13.14</v>
          </cell>
          <cell r="F331">
            <v>10230000</v>
          </cell>
          <cell r="G331">
            <v>8116000</v>
          </cell>
          <cell r="H331">
            <v>2114000</v>
          </cell>
          <cell r="I331">
            <v>0</v>
          </cell>
          <cell r="J331">
            <v>0</v>
          </cell>
          <cell r="K331">
            <v>0</v>
          </cell>
          <cell r="L331">
            <v>288000</v>
          </cell>
          <cell r="M331">
            <v>3633000</v>
          </cell>
          <cell r="N331">
            <v>3482000</v>
          </cell>
          <cell r="O331">
            <v>151000</v>
          </cell>
          <cell r="P331">
            <v>14151000</v>
          </cell>
          <cell r="Q331">
            <v>1350</v>
          </cell>
          <cell r="R331">
            <v>3631650</v>
          </cell>
          <cell r="S331">
            <v>3478200</v>
          </cell>
          <cell r="T331">
            <v>3800</v>
          </cell>
          <cell r="U331">
            <v>921000</v>
          </cell>
          <cell r="V331">
            <v>2561000</v>
          </cell>
          <cell r="W331">
            <v>151000</v>
          </cell>
          <cell r="X331">
            <v>153450</v>
          </cell>
          <cell r="Y331">
            <v>-2450</v>
          </cell>
          <cell r="Z331">
            <v>0</v>
          </cell>
          <cell r="AA331">
            <v>272000</v>
          </cell>
          <cell r="AB331">
            <v>16000</v>
          </cell>
        </row>
        <row r="332">
          <cell r="A332" t="str">
            <v>2</v>
          </cell>
          <cell r="B332" t="str">
            <v>650049047</v>
          </cell>
          <cell r="C332">
            <v>16.559999999999999</v>
          </cell>
          <cell r="D332">
            <v>10.67</v>
          </cell>
          <cell r="E332">
            <v>5.89</v>
          </cell>
          <cell r="F332">
            <v>4224000</v>
          </cell>
          <cell r="G332">
            <v>3278000</v>
          </cell>
          <cell r="H332">
            <v>946000</v>
          </cell>
          <cell r="I332">
            <v>0</v>
          </cell>
          <cell r="J332">
            <v>0</v>
          </cell>
          <cell r="K332">
            <v>0</v>
          </cell>
          <cell r="L332">
            <v>118000</v>
          </cell>
          <cell r="M332">
            <v>1502000</v>
          </cell>
          <cell r="N332">
            <v>1439000</v>
          </cell>
          <cell r="O332">
            <v>63000</v>
          </cell>
          <cell r="P332">
            <v>5844000</v>
          </cell>
          <cell r="Q332">
            <v>2480</v>
          </cell>
          <cell r="R332">
            <v>1499520</v>
          </cell>
          <cell r="S332">
            <v>1436160</v>
          </cell>
          <cell r="T332">
            <v>2840</v>
          </cell>
          <cell r="U332">
            <v>381000</v>
          </cell>
          <cell r="V332">
            <v>1058000</v>
          </cell>
          <cell r="W332">
            <v>63000</v>
          </cell>
          <cell r="X332">
            <v>63360</v>
          </cell>
          <cell r="Y332">
            <v>-360</v>
          </cell>
          <cell r="Z332">
            <v>0</v>
          </cell>
          <cell r="AA332">
            <v>112000</v>
          </cell>
          <cell r="AB332">
            <v>6000</v>
          </cell>
        </row>
        <row r="333">
          <cell r="A333" t="str">
            <v>2</v>
          </cell>
          <cell r="B333" t="str">
            <v>650049179</v>
          </cell>
          <cell r="C333">
            <v>11.14</v>
          </cell>
          <cell r="D333">
            <v>6.98</v>
          </cell>
          <cell r="E333">
            <v>4.16</v>
          </cell>
          <cell r="F333">
            <v>2847000</v>
          </cell>
          <cell r="G333">
            <v>2175000</v>
          </cell>
          <cell r="H333">
            <v>672000</v>
          </cell>
          <cell r="I333">
            <v>0</v>
          </cell>
          <cell r="J333">
            <v>0</v>
          </cell>
          <cell r="K333">
            <v>0</v>
          </cell>
          <cell r="L333">
            <v>81000</v>
          </cell>
          <cell r="M333">
            <v>1011000</v>
          </cell>
          <cell r="N333">
            <v>968000</v>
          </cell>
          <cell r="O333">
            <v>43000</v>
          </cell>
          <cell r="P333">
            <v>3939000</v>
          </cell>
          <cell r="Q333">
            <v>315</v>
          </cell>
          <cell r="R333">
            <v>1010685</v>
          </cell>
          <cell r="S333">
            <v>967980</v>
          </cell>
          <cell r="T333">
            <v>20</v>
          </cell>
          <cell r="U333">
            <v>256000</v>
          </cell>
          <cell r="V333">
            <v>712000</v>
          </cell>
          <cell r="W333">
            <v>43000</v>
          </cell>
          <cell r="X333">
            <v>42705</v>
          </cell>
          <cell r="Y333">
            <v>295</v>
          </cell>
          <cell r="Z333">
            <v>0</v>
          </cell>
          <cell r="AA333">
            <v>78000</v>
          </cell>
          <cell r="AB333">
            <v>3000</v>
          </cell>
        </row>
        <row r="334">
          <cell r="A334" t="str">
            <v>2</v>
          </cell>
          <cell r="B334" t="str">
            <v>650049306</v>
          </cell>
          <cell r="C334">
            <v>9.17</v>
          </cell>
          <cell r="D334">
            <v>5.76</v>
          </cell>
          <cell r="E334">
            <v>3.41</v>
          </cell>
          <cell r="F334">
            <v>2333000</v>
          </cell>
          <cell r="G334">
            <v>1783000</v>
          </cell>
          <cell r="H334">
            <v>550000</v>
          </cell>
          <cell r="I334">
            <v>0</v>
          </cell>
          <cell r="J334">
            <v>0</v>
          </cell>
          <cell r="K334">
            <v>0</v>
          </cell>
          <cell r="L334">
            <v>58000</v>
          </cell>
          <cell r="M334">
            <v>827000</v>
          </cell>
          <cell r="N334">
            <v>792000</v>
          </cell>
          <cell r="O334">
            <v>35000</v>
          </cell>
          <cell r="P334">
            <v>3218000</v>
          </cell>
          <cell r="Q334">
            <v>-1215</v>
          </cell>
          <cell r="R334">
            <v>828215</v>
          </cell>
          <cell r="S334">
            <v>793220</v>
          </cell>
          <cell r="T334">
            <v>-1220</v>
          </cell>
          <cell r="U334">
            <v>209000</v>
          </cell>
          <cell r="V334">
            <v>583000</v>
          </cell>
          <cell r="W334">
            <v>35000</v>
          </cell>
          <cell r="X334">
            <v>34995</v>
          </cell>
          <cell r="Y334">
            <v>5</v>
          </cell>
          <cell r="Z334">
            <v>0</v>
          </cell>
          <cell r="AA334">
            <v>55000</v>
          </cell>
          <cell r="AB334">
            <v>3000</v>
          </cell>
        </row>
        <row r="335">
          <cell r="A335" t="str">
            <v>2</v>
          </cell>
          <cell r="B335" t="str">
            <v>650049349</v>
          </cell>
          <cell r="C335">
            <v>32.06</v>
          </cell>
          <cell r="D335">
            <v>21.28</v>
          </cell>
          <cell r="E335">
            <v>10.78</v>
          </cell>
          <cell r="F335">
            <v>8531000</v>
          </cell>
          <cell r="G335">
            <v>6794000</v>
          </cell>
          <cell r="H335">
            <v>1737000</v>
          </cell>
          <cell r="I335">
            <v>0</v>
          </cell>
          <cell r="J335">
            <v>0</v>
          </cell>
          <cell r="K335">
            <v>0</v>
          </cell>
          <cell r="L335">
            <v>217000</v>
          </cell>
          <cell r="M335">
            <v>3030000</v>
          </cell>
          <cell r="N335">
            <v>2902000</v>
          </cell>
          <cell r="O335">
            <v>128000</v>
          </cell>
          <cell r="P335">
            <v>11778000</v>
          </cell>
          <cell r="Q335">
            <v>1495</v>
          </cell>
          <cell r="R335">
            <v>3028505</v>
          </cell>
          <cell r="S335">
            <v>2900540</v>
          </cell>
          <cell r="T335">
            <v>1460</v>
          </cell>
          <cell r="U335">
            <v>768000</v>
          </cell>
          <cell r="V335">
            <v>2134000</v>
          </cell>
          <cell r="W335">
            <v>128000</v>
          </cell>
          <cell r="X335">
            <v>127965</v>
          </cell>
          <cell r="Y335">
            <v>35</v>
          </cell>
          <cell r="Z335">
            <v>0</v>
          </cell>
          <cell r="AA335">
            <v>203000</v>
          </cell>
          <cell r="AB335">
            <v>14000</v>
          </cell>
        </row>
        <row r="336">
          <cell r="A336" t="str">
            <v>2</v>
          </cell>
          <cell r="B336" t="str">
            <v>650049438</v>
          </cell>
          <cell r="C336">
            <v>23.94</v>
          </cell>
          <cell r="D336">
            <v>16.54</v>
          </cell>
          <cell r="E336">
            <v>7.4</v>
          </cell>
          <cell r="F336">
            <v>6528000</v>
          </cell>
          <cell r="G336">
            <v>5330000</v>
          </cell>
          <cell r="H336">
            <v>1198000</v>
          </cell>
          <cell r="I336">
            <v>0</v>
          </cell>
          <cell r="J336">
            <v>0</v>
          </cell>
          <cell r="K336">
            <v>0</v>
          </cell>
          <cell r="L336">
            <v>167000</v>
          </cell>
          <cell r="M336">
            <v>2317000</v>
          </cell>
          <cell r="N336">
            <v>2222000</v>
          </cell>
          <cell r="O336">
            <v>95000</v>
          </cell>
          <cell r="P336">
            <v>9012000</v>
          </cell>
          <cell r="Q336">
            <v>-440</v>
          </cell>
          <cell r="R336">
            <v>2317440</v>
          </cell>
          <cell r="S336">
            <v>2219520</v>
          </cell>
          <cell r="T336">
            <v>2480</v>
          </cell>
          <cell r="U336">
            <v>587000</v>
          </cell>
          <cell r="V336">
            <v>1635000</v>
          </cell>
          <cell r="W336">
            <v>95000</v>
          </cell>
          <cell r="X336">
            <v>97920</v>
          </cell>
          <cell r="Y336">
            <v>-2920</v>
          </cell>
          <cell r="Z336">
            <v>0</v>
          </cell>
          <cell r="AA336">
            <v>156000</v>
          </cell>
          <cell r="AB336">
            <v>11000</v>
          </cell>
        </row>
        <row r="337">
          <cell r="A337" t="str">
            <v>2</v>
          </cell>
          <cell r="B337" t="str">
            <v>650049501</v>
          </cell>
          <cell r="C337">
            <v>11.49</v>
          </cell>
          <cell r="D337">
            <v>7.1</v>
          </cell>
          <cell r="E337">
            <v>4.3899999999999997</v>
          </cell>
          <cell r="F337">
            <v>2901000</v>
          </cell>
          <cell r="G337">
            <v>2195000</v>
          </cell>
          <cell r="H337">
            <v>706000</v>
          </cell>
          <cell r="I337">
            <v>0</v>
          </cell>
          <cell r="J337">
            <v>0</v>
          </cell>
          <cell r="K337">
            <v>0</v>
          </cell>
          <cell r="L337">
            <v>74000</v>
          </cell>
          <cell r="M337">
            <v>1029000</v>
          </cell>
          <cell r="N337">
            <v>987000</v>
          </cell>
          <cell r="O337">
            <v>42000</v>
          </cell>
          <cell r="P337">
            <v>4004000</v>
          </cell>
          <cell r="Q337">
            <v>-855</v>
          </cell>
          <cell r="R337">
            <v>1029855</v>
          </cell>
          <cell r="S337">
            <v>986340</v>
          </cell>
          <cell r="T337">
            <v>660</v>
          </cell>
          <cell r="U337">
            <v>262000</v>
          </cell>
          <cell r="V337">
            <v>725000</v>
          </cell>
          <cell r="W337">
            <v>42000</v>
          </cell>
          <cell r="X337">
            <v>43515</v>
          </cell>
          <cell r="Y337">
            <v>-1515</v>
          </cell>
          <cell r="Z337">
            <v>0</v>
          </cell>
          <cell r="AA337">
            <v>70000</v>
          </cell>
          <cell r="AB337">
            <v>4000</v>
          </cell>
        </row>
        <row r="338">
          <cell r="A338" t="str">
            <v>2</v>
          </cell>
          <cell r="B338" t="str">
            <v>650049624</v>
          </cell>
          <cell r="C338">
            <v>12.69</v>
          </cell>
          <cell r="D338">
            <v>7.74</v>
          </cell>
          <cell r="E338">
            <v>4.95</v>
          </cell>
          <cell r="F338">
            <v>3170000</v>
          </cell>
          <cell r="G338">
            <v>2374000</v>
          </cell>
          <cell r="H338">
            <v>796000</v>
          </cell>
          <cell r="I338">
            <v>0</v>
          </cell>
          <cell r="J338">
            <v>0</v>
          </cell>
          <cell r="K338">
            <v>0</v>
          </cell>
          <cell r="L338">
            <v>80000</v>
          </cell>
          <cell r="M338">
            <v>1127000</v>
          </cell>
          <cell r="N338">
            <v>1079000</v>
          </cell>
          <cell r="O338">
            <v>48000</v>
          </cell>
          <cell r="P338">
            <v>4377000</v>
          </cell>
          <cell r="Q338">
            <v>1650</v>
          </cell>
          <cell r="R338">
            <v>1125350</v>
          </cell>
          <cell r="S338">
            <v>1077800</v>
          </cell>
          <cell r="T338">
            <v>1200</v>
          </cell>
          <cell r="U338">
            <v>285000</v>
          </cell>
          <cell r="V338">
            <v>794000</v>
          </cell>
          <cell r="W338">
            <v>48000</v>
          </cell>
          <cell r="X338">
            <v>47550</v>
          </cell>
          <cell r="Y338">
            <v>450</v>
          </cell>
          <cell r="Z338">
            <v>0</v>
          </cell>
          <cell r="AA338">
            <v>76000</v>
          </cell>
          <cell r="AB338">
            <v>4000</v>
          </cell>
        </row>
        <row r="339">
          <cell r="A339" t="str">
            <v>2</v>
          </cell>
          <cell r="B339" t="str">
            <v>650049691</v>
          </cell>
          <cell r="C339">
            <v>12.37</v>
          </cell>
          <cell r="D339">
            <v>7.69</v>
          </cell>
          <cell r="E339">
            <v>4.68</v>
          </cell>
          <cell r="F339">
            <v>3119000</v>
          </cell>
          <cell r="G339">
            <v>2368000</v>
          </cell>
          <cell r="H339">
            <v>751000</v>
          </cell>
          <cell r="I339">
            <v>0</v>
          </cell>
          <cell r="J339">
            <v>0</v>
          </cell>
          <cell r="K339">
            <v>0</v>
          </cell>
          <cell r="L339">
            <v>79000</v>
          </cell>
          <cell r="M339">
            <v>1107000</v>
          </cell>
          <cell r="N339">
            <v>1061000</v>
          </cell>
          <cell r="O339">
            <v>46000</v>
          </cell>
          <cell r="P339">
            <v>4305000</v>
          </cell>
          <cell r="Q339">
            <v>-245</v>
          </cell>
          <cell r="R339">
            <v>1107245</v>
          </cell>
          <cell r="S339">
            <v>1060460</v>
          </cell>
          <cell r="T339">
            <v>540</v>
          </cell>
          <cell r="U339">
            <v>280000</v>
          </cell>
          <cell r="V339">
            <v>781000</v>
          </cell>
          <cell r="W339">
            <v>46000</v>
          </cell>
          <cell r="X339">
            <v>46785</v>
          </cell>
          <cell r="Y339">
            <v>-785</v>
          </cell>
          <cell r="Z339">
            <v>0</v>
          </cell>
          <cell r="AA339">
            <v>75000</v>
          </cell>
          <cell r="AB339">
            <v>4000</v>
          </cell>
        </row>
        <row r="340">
          <cell r="A340" t="str">
            <v>2</v>
          </cell>
          <cell r="B340" t="str">
            <v>650052927</v>
          </cell>
          <cell r="C340">
            <v>26.91</v>
          </cell>
          <cell r="D340">
            <v>19.22</v>
          </cell>
          <cell r="E340">
            <v>7.69</v>
          </cell>
          <cell r="F340">
            <v>7451000</v>
          </cell>
          <cell r="G340">
            <v>6205000</v>
          </cell>
          <cell r="H340">
            <v>1246000</v>
          </cell>
          <cell r="I340">
            <v>0</v>
          </cell>
          <cell r="J340">
            <v>0</v>
          </cell>
          <cell r="K340">
            <v>0</v>
          </cell>
          <cell r="L340">
            <v>223000</v>
          </cell>
          <cell r="M340">
            <v>2641000</v>
          </cell>
          <cell r="N340">
            <v>2531000</v>
          </cell>
          <cell r="O340">
            <v>110000</v>
          </cell>
          <cell r="P340">
            <v>10315000</v>
          </cell>
          <cell r="Q340">
            <v>-4105</v>
          </cell>
          <cell r="R340">
            <v>2645105</v>
          </cell>
          <cell r="S340">
            <v>2533340</v>
          </cell>
          <cell r="T340">
            <v>-2340</v>
          </cell>
          <cell r="U340">
            <v>668000</v>
          </cell>
          <cell r="V340">
            <v>1863000</v>
          </cell>
          <cell r="W340">
            <v>110000</v>
          </cell>
          <cell r="X340">
            <v>111765</v>
          </cell>
          <cell r="Y340">
            <v>-1765</v>
          </cell>
          <cell r="Z340">
            <v>0</v>
          </cell>
          <cell r="AA340">
            <v>212000</v>
          </cell>
          <cell r="AB340">
            <v>11000</v>
          </cell>
        </row>
        <row r="341">
          <cell r="A341" t="str">
            <v>2</v>
          </cell>
          <cell r="B341" t="str">
            <v>650052978</v>
          </cell>
          <cell r="C341">
            <v>9.14</v>
          </cell>
          <cell r="D341">
            <v>5.64</v>
          </cell>
          <cell r="E341">
            <v>3.5</v>
          </cell>
          <cell r="F341">
            <v>2304000</v>
          </cell>
          <cell r="G341">
            <v>1740000</v>
          </cell>
          <cell r="H341">
            <v>564000</v>
          </cell>
          <cell r="I341">
            <v>0</v>
          </cell>
          <cell r="J341">
            <v>0</v>
          </cell>
          <cell r="K341">
            <v>0</v>
          </cell>
          <cell r="L341">
            <v>56000</v>
          </cell>
          <cell r="M341">
            <v>818000</v>
          </cell>
          <cell r="N341">
            <v>784000</v>
          </cell>
          <cell r="O341">
            <v>34000</v>
          </cell>
          <cell r="P341">
            <v>3178000</v>
          </cell>
          <cell r="Q341">
            <v>80</v>
          </cell>
          <cell r="R341">
            <v>817920</v>
          </cell>
          <cell r="S341">
            <v>783360</v>
          </cell>
          <cell r="T341">
            <v>640</v>
          </cell>
          <cell r="U341">
            <v>208000</v>
          </cell>
          <cell r="V341">
            <v>576000</v>
          </cell>
          <cell r="W341">
            <v>34000</v>
          </cell>
          <cell r="X341">
            <v>34560</v>
          </cell>
          <cell r="Y341">
            <v>-560</v>
          </cell>
          <cell r="Z341">
            <v>0</v>
          </cell>
          <cell r="AA341">
            <v>53000</v>
          </cell>
          <cell r="AB341">
            <v>3000</v>
          </cell>
        </row>
        <row r="342">
          <cell r="A342" t="str">
            <v>2</v>
          </cell>
          <cell r="B342" t="str">
            <v>650053486</v>
          </cell>
          <cell r="C342">
            <v>18.21</v>
          </cell>
          <cell r="D342">
            <v>11.9</v>
          </cell>
          <cell r="E342">
            <v>6.31</v>
          </cell>
          <cell r="F342">
            <v>4701000</v>
          </cell>
          <cell r="G342">
            <v>3687000</v>
          </cell>
          <cell r="H342">
            <v>1014000</v>
          </cell>
          <cell r="I342">
            <v>0</v>
          </cell>
          <cell r="J342">
            <v>0</v>
          </cell>
          <cell r="K342">
            <v>0</v>
          </cell>
          <cell r="L342">
            <v>143000</v>
          </cell>
          <cell r="M342">
            <v>1669000</v>
          </cell>
          <cell r="N342">
            <v>1599000</v>
          </cell>
          <cell r="O342">
            <v>70000</v>
          </cell>
          <cell r="P342">
            <v>6513000</v>
          </cell>
          <cell r="Q342">
            <v>145</v>
          </cell>
          <cell r="R342">
            <v>1668855</v>
          </cell>
          <cell r="S342">
            <v>1598340</v>
          </cell>
          <cell r="T342">
            <v>660</v>
          </cell>
          <cell r="U342">
            <v>423000</v>
          </cell>
          <cell r="V342">
            <v>1176000</v>
          </cell>
          <cell r="W342">
            <v>70000</v>
          </cell>
          <cell r="X342">
            <v>70515</v>
          </cell>
          <cell r="Y342">
            <v>-515</v>
          </cell>
          <cell r="Z342">
            <v>0</v>
          </cell>
          <cell r="AA342">
            <v>137000</v>
          </cell>
          <cell r="AB342">
            <v>6000</v>
          </cell>
        </row>
        <row r="343">
          <cell r="A343" t="str">
            <v>2</v>
          </cell>
          <cell r="B343" t="str">
            <v>650055128</v>
          </cell>
          <cell r="C343">
            <v>4.24</v>
          </cell>
          <cell r="D343">
            <v>2.41</v>
          </cell>
          <cell r="E343">
            <v>1.83</v>
          </cell>
          <cell r="F343">
            <v>998000</v>
          </cell>
          <cell r="G343">
            <v>705000</v>
          </cell>
          <cell r="H343">
            <v>293000</v>
          </cell>
          <cell r="I343">
            <v>0</v>
          </cell>
          <cell r="J343">
            <v>0</v>
          </cell>
          <cell r="K343">
            <v>0</v>
          </cell>
          <cell r="L343">
            <v>14000</v>
          </cell>
          <cell r="M343">
            <v>356000</v>
          </cell>
          <cell r="N343">
            <v>340000</v>
          </cell>
          <cell r="O343">
            <v>16000</v>
          </cell>
          <cell r="P343">
            <v>1368000</v>
          </cell>
          <cell r="Q343">
            <v>1710</v>
          </cell>
          <cell r="R343">
            <v>354290</v>
          </cell>
          <cell r="S343">
            <v>339320</v>
          </cell>
          <cell r="T343">
            <v>680</v>
          </cell>
          <cell r="U343">
            <v>90000</v>
          </cell>
          <cell r="V343">
            <v>250000</v>
          </cell>
          <cell r="W343">
            <v>16000</v>
          </cell>
          <cell r="X343">
            <v>14970</v>
          </cell>
          <cell r="Y343">
            <v>1030</v>
          </cell>
          <cell r="Z343">
            <v>0</v>
          </cell>
          <cell r="AA343">
            <v>13000</v>
          </cell>
          <cell r="AB343">
            <v>1000</v>
          </cell>
        </row>
        <row r="344">
          <cell r="A344" t="str">
            <v>2</v>
          </cell>
          <cell r="B344" t="str">
            <v>650055217</v>
          </cell>
          <cell r="C344">
            <v>35.29</v>
          </cell>
          <cell r="D344">
            <v>24.35</v>
          </cell>
          <cell r="E344">
            <v>10.94</v>
          </cell>
          <cell r="F344">
            <v>9493000</v>
          </cell>
          <cell r="G344">
            <v>7723000</v>
          </cell>
          <cell r="H344">
            <v>1770000</v>
          </cell>
          <cell r="I344">
            <v>0</v>
          </cell>
          <cell r="J344">
            <v>0</v>
          </cell>
          <cell r="K344">
            <v>0</v>
          </cell>
          <cell r="L344">
            <v>209000</v>
          </cell>
          <cell r="M344">
            <v>3375000</v>
          </cell>
          <cell r="N344">
            <v>3234000</v>
          </cell>
          <cell r="O344">
            <v>141000</v>
          </cell>
          <cell r="P344">
            <v>13077000</v>
          </cell>
          <cell r="Q344">
            <v>4985</v>
          </cell>
          <cell r="R344">
            <v>3370015</v>
          </cell>
          <cell r="S344">
            <v>3227620</v>
          </cell>
          <cell r="T344">
            <v>6380</v>
          </cell>
          <cell r="U344">
            <v>855000</v>
          </cell>
          <cell r="V344">
            <v>2379000</v>
          </cell>
          <cell r="W344">
            <v>141000</v>
          </cell>
          <cell r="X344">
            <v>142395</v>
          </cell>
          <cell r="Y344">
            <v>-1395</v>
          </cell>
          <cell r="Z344">
            <v>0</v>
          </cell>
          <cell r="AA344">
            <v>195000</v>
          </cell>
          <cell r="AB344">
            <v>14000</v>
          </cell>
        </row>
        <row r="345">
          <cell r="A345" t="str">
            <v>2</v>
          </cell>
          <cell r="B345" t="str">
            <v>650055349</v>
          </cell>
          <cell r="C345">
            <v>23.65</v>
          </cell>
          <cell r="D345">
            <v>15.84</v>
          </cell>
          <cell r="E345">
            <v>7.81</v>
          </cell>
          <cell r="F345">
            <v>6440000</v>
          </cell>
          <cell r="G345">
            <v>5173000</v>
          </cell>
          <cell r="H345">
            <v>1267000</v>
          </cell>
          <cell r="I345">
            <v>0</v>
          </cell>
          <cell r="J345">
            <v>0</v>
          </cell>
          <cell r="K345">
            <v>0</v>
          </cell>
          <cell r="L345">
            <v>179000</v>
          </cell>
          <cell r="M345">
            <v>2286000</v>
          </cell>
          <cell r="N345">
            <v>2192000</v>
          </cell>
          <cell r="O345">
            <v>94000</v>
          </cell>
          <cell r="P345">
            <v>8905000</v>
          </cell>
          <cell r="Q345">
            <v>-200</v>
          </cell>
          <cell r="R345">
            <v>2286200</v>
          </cell>
          <cell r="S345">
            <v>2189600</v>
          </cell>
          <cell r="T345">
            <v>2400</v>
          </cell>
          <cell r="U345">
            <v>580000</v>
          </cell>
          <cell r="V345">
            <v>1612000</v>
          </cell>
          <cell r="W345">
            <v>94000</v>
          </cell>
          <cell r="X345">
            <v>96600</v>
          </cell>
          <cell r="Y345">
            <v>-2600</v>
          </cell>
          <cell r="Z345">
            <v>0</v>
          </cell>
          <cell r="AA345">
            <v>169000</v>
          </cell>
          <cell r="AB345">
            <v>10000</v>
          </cell>
        </row>
        <row r="346">
          <cell r="A346" t="str">
            <v>2</v>
          </cell>
          <cell r="B346" t="str">
            <v>650055390</v>
          </cell>
          <cell r="C346">
            <v>11.49</v>
          </cell>
          <cell r="D346">
            <v>7.26</v>
          </cell>
          <cell r="E346">
            <v>4.2300000000000004</v>
          </cell>
          <cell r="F346">
            <v>2927000</v>
          </cell>
          <cell r="G346">
            <v>2246000</v>
          </cell>
          <cell r="H346">
            <v>681000</v>
          </cell>
          <cell r="I346">
            <v>0</v>
          </cell>
          <cell r="J346">
            <v>0</v>
          </cell>
          <cell r="K346">
            <v>0</v>
          </cell>
          <cell r="L346">
            <v>74000</v>
          </cell>
          <cell r="M346">
            <v>1040000</v>
          </cell>
          <cell r="N346">
            <v>997000</v>
          </cell>
          <cell r="O346">
            <v>43000</v>
          </cell>
          <cell r="P346">
            <v>4041000</v>
          </cell>
          <cell r="Q346">
            <v>915</v>
          </cell>
          <cell r="R346">
            <v>1039085</v>
          </cell>
          <cell r="S346">
            <v>995180</v>
          </cell>
          <cell r="T346">
            <v>1820</v>
          </cell>
          <cell r="U346">
            <v>264000</v>
          </cell>
          <cell r="V346">
            <v>733000</v>
          </cell>
          <cell r="W346">
            <v>43000</v>
          </cell>
          <cell r="X346">
            <v>43905</v>
          </cell>
          <cell r="Y346">
            <v>-905</v>
          </cell>
          <cell r="Z346">
            <v>0</v>
          </cell>
          <cell r="AA346">
            <v>71000</v>
          </cell>
          <cell r="AB346">
            <v>3000</v>
          </cell>
        </row>
        <row r="347">
          <cell r="A347" t="str">
            <v>2</v>
          </cell>
          <cell r="B347" t="str">
            <v>650055446</v>
          </cell>
          <cell r="C347">
            <v>3.73</v>
          </cell>
          <cell r="D347">
            <v>2.08</v>
          </cell>
          <cell r="E347">
            <v>1.65</v>
          </cell>
          <cell r="F347">
            <v>873000</v>
          </cell>
          <cell r="G347">
            <v>609000</v>
          </cell>
          <cell r="H347">
            <v>264000</v>
          </cell>
          <cell r="I347">
            <v>0</v>
          </cell>
          <cell r="J347">
            <v>0</v>
          </cell>
          <cell r="K347">
            <v>0</v>
          </cell>
          <cell r="L347">
            <v>12000</v>
          </cell>
          <cell r="M347">
            <v>309000</v>
          </cell>
          <cell r="N347">
            <v>296000</v>
          </cell>
          <cell r="O347">
            <v>13000</v>
          </cell>
          <cell r="P347">
            <v>1194000</v>
          </cell>
          <cell r="Q347">
            <v>-915</v>
          </cell>
          <cell r="R347">
            <v>309915</v>
          </cell>
          <cell r="S347">
            <v>296820</v>
          </cell>
          <cell r="T347">
            <v>-820</v>
          </cell>
          <cell r="U347">
            <v>78000</v>
          </cell>
          <cell r="V347">
            <v>218000</v>
          </cell>
          <cell r="W347">
            <v>13000</v>
          </cell>
          <cell r="X347">
            <v>13095</v>
          </cell>
          <cell r="Y347">
            <v>-95</v>
          </cell>
          <cell r="Z347">
            <v>0</v>
          </cell>
          <cell r="AA347">
            <v>11000</v>
          </cell>
          <cell r="AB347">
            <v>1000</v>
          </cell>
        </row>
        <row r="348">
          <cell r="A348" t="str">
            <v>2</v>
          </cell>
          <cell r="B348" t="str">
            <v>650055497</v>
          </cell>
          <cell r="C348">
            <v>14.65</v>
          </cell>
          <cell r="D348">
            <v>8.9600000000000009</v>
          </cell>
          <cell r="E348">
            <v>5.69</v>
          </cell>
          <cell r="F348">
            <v>3657000</v>
          </cell>
          <cell r="G348">
            <v>2740000</v>
          </cell>
          <cell r="H348">
            <v>917000</v>
          </cell>
          <cell r="I348">
            <v>0</v>
          </cell>
          <cell r="J348">
            <v>0</v>
          </cell>
          <cell r="K348">
            <v>0</v>
          </cell>
          <cell r="L348">
            <v>97000</v>
          </cell>
          <cell r="M348">
            <v>1299000</v>
          </cell>
          <cell r="N348">
            <v>1244000</v>
          </cell>
          <cell r="O348">
            <v>55000</v>
          </cell>
          <cell r="P348">
            <v>5053000</v>
          </cell>
          <cell r="Q348">
            <v>765</v>
          </cell>
          <cell r="R348">
            <v>1298235</v>
          </cell>
          <cell r="S348">
            <v>1243380</v>
          </cell>
          <cell r="T348">
            <v>620</v>
          </cell>
          <cell r="U348">
            <v>329000</v>
          </cell>
          <cell r="V348">
            <v>915000</v>
          </cell>
          <cell r="W348">
            <v>55000</v>
          </cell>
          <cell r="X348">
            <v>54855</v>
          </cell>
          <cell r="Y348">
            <v>145</v>
          </cell>
          <cell r="Z348">
            <v>0</v>
          </cell>
          <cell r="AA348">
            <v>92000</v>
          </cell>
          <cell r="AB348">
            <v>5000</v>
          </cell>
        </row>
        <row r="349">
          <cell r="A349" t="str">
            <v>2</v>
          </cell>
          <cell r="B349" t="str">
            <v>650055675</v>
          </cell>
          <cell r="C349">
            <v>7.94</v>
          </cell>
          <cell r="D349">
            <v>5.68</v>
          </cell>
          <cell r="E349">
            <v>2.2599999999999998</v>
          </cell>
          <cell r="F349">
            <v>2100000</v>
          </cell>
          <cell r="G349">
            <v>1739000</v>
          </cell>
          <cell r="H349">
            <v>361000</v>
          </cell>
          <cell r="I349">
            <v>0</v>
          </cell>
          <cell r="J349">
            <v>0</v>
          </cell>
          <cell r="K349">
            <v>0</v>
          </cell>
          <cell r="L349">
            <v>51000</v>
          </cell>
          <cell r="M349">
            <v>746000</v>
          </cell>
          <cell r="N349">
            <v>716000</v>
          </cell>
          <cell r="O349">
            <v>30000</v>
          </cell>
          <cell r="P349">
            <v>2897000</v>
          </cell>
          <cell r="Q349">
            <v>500</v>
          </cell>
          <cell r="R349">
            <v>745500</v>
          </cell>
          <cell r="S349">
            <v>714000</v>
          </cell>
          <cell r="T349">
            <v>2000</v>
          </cell>
          <cell r="U349">
            <v>190000</v>
          </cell>
          <cell r="V349">
            <v>526000</v>
          </cell>
          <cell r="W349">
            <v>30000</v>
          </cell>
          <cell r="X349">
            <v>31500</v>
          </cell>
          <cell r="Y349">
            <v>-1500</v>
          </cell>
          <cell r="Z349">
            <v>0</v>
          </cell>
          <cell r="AA349">
            <v>49000</v>
          </cell>
          <cell r="AB349">
            <v>2000</v>
          </cell>
        </row>
        <row r="350">
          <cell r="A350" t="str">
            <v>2</v>
          </cell>
          <cell r="B350" t="str">
            <v>650055713</v>
          </cell>
          <cell r="C350">
            <v>8.7899999999999991</v>
          </cell>
          <cell r="D350">
            <v>5.45</v>
          </cell>
          <cell r="E350">
            <v>3.34</v>
          </cell>
          <cell r="F350">
            <v>2219000</v>
          </cell>
          <cell r="G350">
            <v>1681000</v>
          </cell>
          <cell r="H350">
            <v>538000</v>
          </cell>
          <cell r="I350">
            <v>0</v>
          </cell>
          <cell r="J350">
            <v>0</v>
          </cell>
          <cell r="K350">
            <v>0</v>
          </cell>
          <cell r="L350">
            <v>51000</v>
          </cell>
          <cell r="M350">
            <v>788000</v>
          </cell>
          <cell r="N350">
            <v>755000</v>
          </cell>
          <cell r="O350">
            <v>33000</v>
          </cell>
          <cell r="P350">
            <v>3058000</v>
          </cell>
          <cell r="Q350">
            <v>255</v>
          </cell>
          <cell r="R350">
            <v>787745</v>
          </cell>
          <cell r="S350">
            <v>754460</v>
          </cell>
          <cell r="T350">
            <v>540</v>
          </cell>
          <cell r="U350">
            <v>200000</v>
          </cell>
          <cell r="V350">
            <v>555000</v>
          </cell>
          <cell r="W350">
            <v>33000</v>
          </cell>
          <cell r="X350">
            <v>33285</v>
          </cell>
          <cell r="Y350">
            <v>-285</v>
          </cell>
          <cell r="Z350">
            <v>0</v>
          </cell>
          <cell r="AA350">
            <v>49000</v>
          </cell>
          <cell r="AB350">
            <v>2000</v>
          </cell>
        </row>
        <row r="351">
          <cell r="A351" t="str">
            <v>2</v>
          </cell>
          <cell r="B351" t="str">
            <v>650055802</v>
          </cell>
          <cell r="C351">
            <v>7.97</v>
          </cell>
          <cell r="D351">
            <v>5.19</v>
          </cell>
          <cell r="E351">
            <v>2.78</v>
          </cell>
          <cell r="F351">
            <v>2061000</v>
          </cell>
          <cell r="G351">
            <v>1612000</v>
          </cell>
          <cell r="H351">
            <v>449000</v>
          </cell>
          <cell r="I351">
            <v>0</v>
          </cell>
          <cell r="J351">
            <v>0</v>
          </cell>
          <cell r="K351">
            <v>0</v>
          </cell>
          <cell r="L351">
            <v>53000</v>
          </cell>
          <cell r="M351">
            <v>734000</v>
          </cell>
          <cell r="N351">
            <v>702000</v>
          </cell>
          <cell r="O351">
            <v>32000</v>
          </cell>
          <cell r="P351">
            <v>2848000</v>
          </cell>
          <cell r="Q351">
            <v>2345</v>
          </cell>
          <cell r="R351">
            <v>731655</v>
          </cell>
          <cell r="S351">
            <v>700740</v>
          </cell>
          <cell r="T351">
            <v>1260</v>
          </cell>
          <cell r="U351">
            <v>186000</v>
          </cell>
          <cell r="V351">
            <v>516000</v>
          </cell>
          <cell r="W351">
            <v>32000</v>
          </cell>
          <cell r="X351">
            <v>30915</v>
          </cell>
          <cell r="Y351">
            <v>1085</v>
          </cell>
          <cell r="Z351">
            <v>0</v>
          </cell>
          <cell r="AA351">
            <v>50000</v>
          </cell>
          <cell r="AB351">
            <v>3000</v>
          </cell>
        </row>
        <row r="352">
          <cell r="A352" t="str">
            <v>2</v>
          </cell>
          <cell r="B352" t="str">
            <v>650055926</v>
          </cell>
          <cell r="C352">
            <v>26.41</v>
          </cell>
          <cell r="D352">
            <v>17.940000000000001</v>
          </cell>
          <cell r="E352">
            <v>8.4700000000000006</v>
          </cell>
          <cell r="F352">
            <v>7084000</v>
          </cell>
          <cell r="G352">
            <v>5719000</v>
          </cell>
          <cell r="H352">
            <v>1365000</v>
          </cell>
          <cell r="I352">
            <v>0</v>
          </cell>
          <cell r="J352">
            <v>0</v>
          </cell>
          <cell r="K352">
            <v>0</v>
          </cell>
          <cell r="L352">
            <v>178000</v>
          </cell>
          <cell r="M352">
            <v>2516000</v>
          </cell>
          <cell r="N352">
            <v>2411000</v>
          </cell>
          <cell r="O352">
            <v>105000</v>
          </cell>
          <cell r="P352">
            <v>9778000</v>
          </cell>
          <cell r="Q352">
            <v>1180</v>
          </cell>
          <cell r="R352">
            <v>2514820</v>
          </cell>
          <cell r="S352">
            <v>2408560</v>
          </cell>
          <cell r="T352">
            <v>2440</v>
          </cell>
          <cell r="U352">
            <v>638000</v>
          </cell>
          <cell r="V352">
            <v>1773000</v>
          </cell>
          <cell r="W352">
            <v>105000</v>
          </cell>
          <cell r="X352">
            <v>106260</v>
          </cell>
          <cell r="Y352">
            <v>-1260</v>
          </cell>
          <cell r="Z352">
            <v>0</v>
          </cell>
          <cell r="AA352">
            <v>167000</v>
          </cell>
          <cell r="AB352">
            <v>11000</v>
          </cell>
        </row>
        <row r="353">
          <cell r="A353" t="str">
            <v>2</v>
          </cell>
          <cell r="B353" t="str">
            <v>650058232</v>
          </cell>
          <cell r="C353">
            <v>8.1199999999999992</v>
          </cell>
          <cell r="D353">
            <v>5.08</v>
          </cell>
          <cell r="E353">
            <v>3.04</v>
          </cell>
          <cell r="F353">
            <v>2060000</v>
          </cell>
          <cell r="G353">
            <v>1570000</v>
          </cell>
          <cell r="H353">
            <v>490000</v>
          </cell>
          <cell r="I353">
            <v>0</v>
          </cell>
          <cell r="J353">
            <v>0</v>
          </cell>
          <cell r="K353">
            <v>0</v>
          </cell>
          <cell r="L353">
            <v>50000</v>
          </cell>
          <cell r="M353">
            <v>731000</v>
          </cell>
          <cell r="N353">
            <v>701000</v>
          </cell>
          <cell r="O353">
            <v>30000</v>
          </cell>
          <cell r="P353">
            <v>2841000</v>
          </cell>
          <cell r="Q353">
            <v>-300</v>
          </cell>
          <cell r="R353">
            <v>731300</v>
          </cell>
          <cell r="S353">
            <v>700400</v>
          </cell>
          <cell r="T353">
            <v>600</v>
          </cell>
          <cell r="U353">
            <v>185000</v>
          </cell>
          <cell r="V353">
            <v>516000</v>
          </cell>
          <cell r="W353">
            <v>30000</v>
          </cell>
          <cell r="X353">
            <v>30900</v>
          </cell>
          <cell r="Y353">
            <v>-900</v>
          </cell>
          <cell r="Z353">
            <v>0</v>
          </cell>
          <cell r="AA353">
            <v>48000</v>
          </cell>
          <cell r="AB353">
            <v>2000</v>
          </cell>
        </row>
        <row r="354">
          <cell r="A354" t="str">
            <v>2</v>
          </cell>
          <cell r="B354" t="str">
            <v>650058313</v>
          </cell>
          <cell r="C354">
            <v>5.72</v>
          </cell>
          <cell r="D354">
            <v>4.12</v>
          </cell>
          <cell r="E354">
            <v>1.6</v>
          </cell>
          <cell r="F354">
            <v>1532000</v>
          </cell>
          <cell r="G354">
            <v>1276000</v>
          </cell>
          <cell r="H354">
            <v>256000</v>
          </cell>
          <cell r="I354">
            <v>0</v>
          </cell>
          <cell r="J354">
            <v>0</v>
          </cell>
          <cell r="K354">
            <v>0</v>
          </cell>
          <cell r="L354">
            <v>34000</v>
          </cell>
          <cell r="M354">
            <v>546000</v>
          </cell>
          <cell r="N354">
            <v>523000</v>
          </cell>
          <cell r="O354">
            <v>23000</v>
          </cell>
          <cell r="P354">
            <v>2112000</v>
          </cell>
          <cell r="Q354">
            <v>2140</v>
          </cell>
          <cell r="R354">
            <v>543860</v>
          </cell>
          <cell r="S354">
            <v>520880</v>
          </cell>
          <cell r="T354">
            <v>2120</v>
          </cell>
          <cell r="U354">
            <v>138000</v>
          </cell>
          <cell r="V354">
            <v>385000</v>
          </cell>
          <cell r="W354">
            <v>23000</v>
          </cell>
          <cell r="X354">
            <v>22980</v>
          </cell>
          <cell r="Y354">
            <v>20</v>
          </cell>
          <cell r="Z354">
            <v>0</v>
          </cell>
          <cell r="AA354">
            <v>32000</v>
          </cell>
          <cell r="AB354">
            <v>2000</v>
          </cell>
        </row>
        <row r="355">
          <cell r="A355" t="str">
            <v>2</v>
          </cell>
          <cell r="B355" t="str">
            <v>650059743</v>
          </cell>
          <cell r="C355">
            <v>9.35</v>
          </cell>
          <cell r="D355">
            <v>5.81</v>
          </cell>
          <cell r="E355">
            <v>3.54</v>
          </cell>
          <cell r="F355">
            <v>2360000</v>
          </cell>
          <cell r="G355">
            <v>1790000</v>
          </cell>
          <cell r="H355">
            <v>570000</v>
          </cell>
          <cell r="I355">
            <v>0</v>
          </cell>
          <cell r="J355">
            <v>0</v>
          </cell>
          <cell r="K355">
            <v>0</v>
          </cell>
          <cell r="L355">
            <v>57000</v>
          </cell>
          <cell r="M355">
            <v>838000</v>
          </cell>
          <cell r="N355">
            <v>802000</v>
          </cell>
          <cell r="O355">
            <v>36000</v>
          </cell>
          <cell r="P355">
            <v>3255000</v>
          </cell>
          <cell r="Q355">
            <v>200</v>
          </cell>
          <cell r="R355">
            <v>837800</v>
          </cell>
          <cell r="S355">
            <v>802400</v>
          </cell>
          <cell r="T355">
            <v>-400</v>
          </cell>
          <cell r="U355">
            <v>212000</v>
          </cell>
          <cell r="V355">
            <v>590000</v>
          </cell>
          <cell r="W355">
            <v>36000</v>
          </cell>
          <cell r="X355">
            <v>35400</v>
          </cell>
          <cell r="Y355">
            <v>600</v>
          </cell>
          <cell r="Z355">
            <v>0</v>
          </cell>
          <cell r="AA355">
            <v>54000</v>
          </cell>
          <cell r="AB355">
            <v>3000</v>
          </cell>
        </row>
        <row r="356">
          <cell r="A356" t="str">
            <v>2</v>
          </cell>
          <cell r="B356" t="str">
            <v>651039550</v>
          </cell>
          <cell r="C356">
            <v>12.21</v>
          </cell>
          <cell r="D356">
            <v>10.66</v>
          </cell>
          <cell r="E356">
            <v>1.55</v>
          </cell>
          <cell r="F356">
            <v>3633000</v>
          </cell>
          <cell r="G356">
            <v>3357000</v>
          </cell>
          <cell r="H356">
            <v>276000</v>
          </cell>
          <cell r="I356">
            <v>0</v>
          </cell>
          <cell r="J356">
            <v>0</v>
          </cell>
          <cell r="K356">
            <v>0</v>
          </cell>
          <cell r="L356">
            <v>14000</v>
          </cell>
          <cell r="M356">
            <v>1291000</v>
          </cell>
          <cell r="N356">
            <v>1236000</v>
          </cell>
          <cell r="O356">
            <v>55000</v>
          </cell>
          <cell r="P356">
            <v>4938000</v>
          </cell>
          <cell r="Q356">
            <v>1285</v>
          </cell>
          <cell r="R356">
            <v>1289715</v>
          </cell>
          <cell r="S356">
            <v>1235220</v>
          </cell>
          <cell r="T356">
            <v>780</v>
          </cell>
          <cell r="U356">
            <v>327000</v>
          </cell>
          <cell r="V356">
            <v>909000</v>
          </cell>
          <cell r="W356">
            <v>55000</v>
          </cell>
          <cell r="X356">
            <v>54495</v>
          </cell>
          <cell r="Y356">
            <v>505</v>
          </cell>
          <cell r="Z356">
            <v>0</v>
          </cell>
          <cell r="AA356">
            <v>8000</v>
          </cell>
          <cell r="AB356">
            <v>6000</v>
          </cell>
        </row>
        <row r="357">
          <cell r="A357" t="str">
            <v>2</v>
          </cell>
          <cell r="B357" t="str">
            <v>664000037</v>
          </cell>
          <cell r="C357">
            <v>19.47</v>
          </cell>
          <cell r="D357">
            <v>11.61</v>
          </cell>
          <cell r="E357">
            <v>7.86</v>
          </cell>
          <cell r="F357">
            <v>4651000</v>
          </cell>
          <cell r="G357">
            <v>3397000</v>
          </cell>
          <cell r="H357">
            <v>1254000</v>
          </cell>
          <cell r="I357">
            <v>0</v>
          </cell>
          <cell r="J357">
            <v>0</v>
          </cell>
          <cell r="K357">
            <v>0</v>
          </cell>
          <cell r="L357">
            <v>75000</v>
          </cell>
          <cell r="M357">
            <v>1651000</v>
          </cell>
          <cell r="N357">
            <v>1582000</v>
          </cell>
          <cell r="O357">
            <v>69000</v>
          </cell>
          <cell r="P357">
            <v>6377000</v>
          </cell>
          <cell r="Q357">
            <v>-105</v>
          </cell>
          <cell r="R357">
            <v>1651105</v>
          </cell>
          <cell r="S357">
            <v>1581340</v>
          </cell>
          <cell r="T357">
            <v>660</v>
          </cell>
          <cell r="U357">
            <v>419000</v>
          </cell>
          <cell r="V357">
            <v>1163000</v>
          </cell>
          <cell r="W357">
            <v>69000</v>
          </cell>
          <cell r="X357">
            <v>69765</v>
          </cell>
          <cell r="Y357">
            <v>-765</v>
          </cell>
          <cell r="Z357">
            <v>0</v>
          </cell>
          <cell r="AA357">
            <v>68000</v>
          </cell>
          <cell r="AB357">
            <v>7000</v>
          </cell>
        </row>
        <row r="358">
          <cell r="A358" t="str">
            <v>2</v>
          </cell>
          <cell r="B358" t="str">
            <v>664000126</v>
          </cell>
          <cell r="C358">
            <v>9.09</v>
          </cell>
          <cell r="D358">
            <v>5.37</v>
          </cell>
          <cell r="E358">
            <v>3.72</v>
          </cell>
          <cell r="F358">
            <v>2165000</v>
          </cell>
          <cell r="G358">
            <v>1571000</v>
          </cell>
          <cell r="H358">
            <v>594000</v>
          </cell>
          <cell r="I358">
            <v>0</v>
          </cell>
          <cell r="J358">
            <v>0</v>
          </cell>
          <cell r="K358">
            <v>0</v>
          </cell>
          <cell r="L358">
            <v>35000</v>
          </cell>
          <cell r="M358">
            <v>769000</v>
          </cell>
          <cell r="N358">
            <v>736000</v>
          </cell>
          <cell r="O358">
            <v>33000</v>
          </cell>
          <cell r="P358">
            <v>2969000</v>
          </cell>
          <cell r="Q358">
            <v>425</v>
          </cell>
          <cell r="R358">
            <v>768575</v>
          </cell>
          <cell r="S358">
            <v>736100</v>
          </cell>
          <cell r="T358">
            <v>-100</v>
          </cell>
          <cell r="U358">
            <v>194000</v>
          </cell>
          <cell r="V358">
            <v>542000</v>
          </cell>
          <cell r="W358">
            <v>33000</v>
          </cell>
          <cell r="X358">
            <v>32475</v>
          </cell>
          <cell r="Y358">
            <v>525</v>
          </cell>
          <cell r="Z358">
            <v>0</v>
          </cell>
          <cell r="AA358">
            <v>31000</v>
          </cell>
          <cell r="AB358">
            <v>4000</v>
          </cell>
        </row>
        <row r="359">
          <cell r="A359" t="str">
            <v>2</v>
          </cell>
          <cell r="B359" t="str">
            <v>664000185</v>
          </cell>
          <cell r="C359">
            <v>11.86</v>
          </cell>
          <cell r="D359">
            <v>6.35</v>
          </cell>
          <cell r="E359">
            <v>5.51</v>
          </cell>
          <cell r="F359">
            <v>2741000</v>
          </cell>
          <cell r="G359">
            <v>1859000</v>
          </cell>
          <cell r="H359">
            <v>882000</v>
          </cell>
          <cell r="I359">
            <v>0</v>
          </cell>
          <cell r="J359">
            <v>0</v>
          </cell>
          <cell r="K359">
            <v>0</v>
          </cell>
          <cell r="L359">
            <v>42000</v>
          </cell>
          <cell r="M359">
            <v>974000</v>
          </cell>
          <cell r="N359">
            <v>933000</v>
          </cell>
          <cell r="O359">
            <v>41000</v>
          </cell>
          <cell r="P359">
            <v>3757000</v>
          </cell>
          <cell r="Q359">
            <v>945</v>
          </cell>
          <cell r="R359">
            <v>973055</v>
          </cell>
          <cell r="S359">
            <v>931940</v>
          </cell>
          <cell r="T359">
            <v>1060</v>
          </cell>
          <cell r="U359">
            <v>247000</v>
          </cell>
          <cell r="V359">
            <v>686000</v>
          </cell>
          <cell r="W359">
            <v>41000</v>
          </cell>
          <cell r="X359">
            <v>41115</v>
          </cell>
          <cell r="Y359">
            <v>-115</v>
          </cell>
          <cell r="Z359">
            <v>0</v>
          </cell>
          <cell r="AA359">
            <v>39000</v>
          </cell>
          <cell r="AB359">
            <v>3000</v>
          </cell>
        </row>
        <row r="360">
          <cell r="A360" t="str">
            <v>2</v>
          </cell>
          <cell r="B360" t="str">
            <v>664000215</v>
          </cell>
          <cell r="C360">
            <v>3.48</v>
          </cell>
          <cell r="D360">
            <v>1.95</v>
          </cell>
          <cell r="E360">
            <v>1.53</v>
          </cell>
          <cell r="F360">
            <v>815000</v>
          </cell>
          <cell r="G360">
            <v>571000</v>
          </cell>
          <cell r="H360">
            <v>244000</v>
          </cell>
          <cell r="I360">
            <v>0</v>
          </cell>
          <cell r="J360">
            <v>0</v>
          </cell>
          <cell r="K360">
            <v>0</v>
          </cell>
          <cell r="L360">
            <v>11000</v>
          </cell>
          <cell r="M360">
            <v>290000</v>
          </cell>
          <cell r="N360">
            <v>278000</v>
          </cell>
          <cell r="O360">
            <v>12000</v>
          </cell>
          <cell r="P360">
            <v>1116000</v>
          </cell>
          <cell r="Q360">
            <v>675</v>
          </cell>
          <cell r="R360">
            <v>289325</v>
          </cell>
          <cell r="S360">
            <v>277100</v>
          </cell>
          <cell r="T360">
            <v>900</v>
          </cell>
          <cell r="U360">
            <v>74000</v>
          </cell>
          <cell r="V360">
            <v>204000</v>
          </cell>
          <cell r="W360">
            <v>12000</v>
          </cell>
          <cell r="X360">
            <v>12225</v>
          </cell>
          <cell r="Y360">
            <v>-225</v>
          </cell>
          <cell r="Z360">
            <v>0</v>
          </cell>
          <cell r="AA360">
            <v>10000</v>
          </cell>
          <cell r="AB360">
            <v>1000</v>
          </cell>
        </row>
        <row r="361">
          <cell r="A361" t="str">
            <v>2</v>
          </cell>
          <cell r="B361" t="str">
            <v>664000240</v>
          </cell>
          <cell r="C361">
            <v>19.93</v>
          </cell>
          <cell r="D361">
            <v>11.9</v>
          </cell>
          <cell r="E361">
            <v>8.0299999999999994</v>
          </cell>
          <cell r="F361">
            <v>4763000</v>
          </cell>
          <cell r="G361">
            <v>3482000</v>
          </cell>
          <cell r="H361">
            <v>1281000</v>
          </cell>
          <cell r="I361">
            <v>0</v>
          </cell>
          <cell r="J361">
            <v>0</v>
          </cell>
          <cell r="K361">
            <v>0</v>
          </cell>
          <cell r="L361">
            <v>83000</v>
          </cell>
          <cell r="M361">
            <v>1694000</v>
          </cell>
          <cell r="N361">
            <v>1622000</v>
          </cell>
          <cell r="O361">
            <v>72000</v>
          </cell>
          <cell r="P361">
            <v>6540000</v>
          </cell>
          <cell r="Q361">
            <v>3135</v>
          </cell>
          <cell r="R361">
            <v>1690865</v>
          </cell>
          <cell r="S361">
            <v>1619420</v>
          </cell>
          <cell r="T361">
            <v>2580</v>
          </cell>
          <cell r="U361">
            <v>430000</v>
          </cell>
          <cell r="V361">
            <v>1192000</v>
          </cell>
          <cell r="W361">
            <v>72000</v>
          </cell>
          <cell r="X361">
            <v>71445</v>
          </cell>
          <cell r="Y361">
            <v>555</v>
          </cell>
          <cell r="Z361">
            <v>0</v>
          </cell>
          <cell r="AA361">
            <v>76000</v>
          </cell>
          <cell r="AB361">
            <v>7000</v>
          </cell>
        </row>
        <row r="362">
          <cell r="A362" t="str">
            <v>2</v>
          </cell>
          <cell r="B362" t="str">
            <v>664000282</v>
          </cell>
          <cell r="C362">
            <v>47.5</v>
          </cell>
          <cell r="D362">
            <v>29.05</v>
          </cell>
          <cell r="E362">
            <v>18.45</v>
          </cell>
          <cell r="F362">
            <v>11436000</v>
          </cell>
          <cell r="G362">
            <v>8500000</v>
          </cell>
          <cell r="H362">
            <v>2936000</v>
          </cell>
          <cell r="I362">
            <v>0</v>
          </cell>
          <cell r="J362">
            <v>0</v>
          </cell>
          <cell r="K362">
            <v>0</v>
          </cell>
          <cell r="L362">
            <v>185000</v>
          </cell>
          <cell r="M362">
            <v>4058000</v>
          </cell>
          <cell r="N362">
            <v>3888000</v>
          </cell>
          <cell r="O362">
            <v>170000</v>
          </cell>
          <cell r="P362">
            <v>15679000</v>
          </cell>
          <cell r="Q362">
            <v>-1780</v>
          </cell>
          <cell r="R362">
            <v>4059780</v>
          </cell>
          <cell r="S362">
            <v>3888240</v>
          </cell>
          <cell r="T362">
            <v>-240</v>
          </cell>
          <cell r="U362">
            <v>1029000</v>
          </cell>
          <cell r="V362">
            <v>2859000</v>
          </cell>
          <cell r="W362">
            <v>170000</v>
          </cell>
          <cell r="X362">
            <v>171540</v>
          </cell>
          <cell r="Y362">
            <v>-1540</v>
          </cell>
          <cell r="Z362">
            <v>0</v>
          </cell>
          <cell r="AA362">
            <v>168000</v>
          </cell>
          <cell r="AB362">
            <v>17000</v>
          </cell>
        </row>
        <row r="363">
          <cell r="A363" t="str">
            <v>2</v>
          </cell>
          <cell r="B363" t="str">
            <v>664000312</v>
          </cell>
          <cell r="C363">
            <v>4.1100000000000003</v>
          </cell>
          <cell r="D363">
            <v>2.31</v>
          </cell>
          <cell r="E363">
            <v>1.8</v>
          </cell>
          <cell r="F363">
            <v>964000</v>
          </cell>
          <cell r="G363">
            <v>676000</v>
          </cell>
          <cell r="H363">
            <v>288000</v>
          </cell>
          <cell r="I363">
            <v>0</v>
          </cell>
          <cell r="J363">
            <v>0</v>
          </cell>
          <cell r="K363">
            <v>0</v>
          </cell>
          <cell r="L363">
            <v>14000</v>
          </cell>
          <cell r="M363">
            <v>343000</v>
          </cell>
          <cell r="N363">
            <v>328000</v>
          </cell>
          <cell r="O363">
            <v>15000</v>
          </cell>
          <cell r="P363">
            <v>1321000</v>
          </cell>
          <cell r="Q363">
            <v>780</v>
          </cell>
          <cell r="R363">
            <v>342220</v>
          </cell>
          <cell r="S363">
            <v>327760</v>
          </cell>
          <cell r="T363">
            <v>240</v>
          </cell>
          <cell r="U363">
            <v>87000</v>
          </cell>
          <cell r="V363">
            <v>241000</v>
          </cell>
          <cell r="W363">
            <v>15000</v>
          </cell>
          <cell r="X363">
            <v>14460</v>
          </cell>
          <cell r="Y363">
            <v>540</v>
          </cell>
          <cell r="Z363">
            <v>0</v>
          </cell>
          <cell r="AA363">
            <v>13000</v>
          </cell>
          <cell r="AB363">
            <v>1000</v>
          </cell>
        </row>
        <row r="364">
          <cell r="A364" t="str">
            <v>2</v>
          </cell>
          <cell r="B364" t="str">
            <v>664000371</v>
          </cell>
          <cell r="C364">
            <v>32.5</v>
          </cell>
          <cell r="D364">
            <v>20.43</v>
          </cell>
          <cell r="E364">
            <v>12.07</v>
          </cell>
          <cell r="F364">
            <v>7895000</v>
          </cell>
          <cell r="G364">
            <v>5978000</v>
          </cell>
          <cell r="H364">
            <v>1917000</v>
          </cell>
          <cell r="I364">
            <v>0</v>
          </cell>
          <cell r="J364">
            <v>0</v>
          </cell>
          <cell r="K364">
            <v>0</v>
          </cell>
          <cell r="L364">
            <v>126000</v>
          </cell>
          <cell r="M364">
            <v>2808000</v>
          </cell>
          <cell r="N364">
            <v>2690000</v>
          </cell>
          <cell r="O364">
            <v>118000</v>
          </cell>
          <cell r="P364">
            <v>10829000</v>
          </cell>
          <cell r="Q364">
            <v>5275</v>
          </cell>
          <cell r="R364">
            <v>2802725</v>
          </cell>
          <cell r="S364">
            <v>2684300</v>
          </cell>
          <cell r="T364">
            <v>5700</v>
          </cell>
          <cell r="U364">
            <v>712000</v>
          </cell>
          <cell r="V364">
            <v>1978000</v>
          </cell>
          <cell r="W364">
            <v>118000</v>
          </cell>
          <cell r="X364">
            <v>118425</v>
          </cell>
          <cell r="Y364">
            <v>-425</v>
          </cell>
          <cell r="Z364">
            <v>0</v>
          </cell>
          <cell r="AA364">
            <v>114000</v>
          </cell>
          <cell r="AB364">
            <v>12000</v>
          </cell>
        </row>
        <row r="365">
          <cell r="A365" t="str">
            <v>2</v>
          </cell>
          <cell r="B365" t="str">
            <v>664000401</v>
          </cell>
          <cell r="C365">
            <v>29.76</v>
          </cell>
          <cell r="D365">
            <v>18.22</v>
          </cell>
          <cell r="E365">
            <v>11.54</v>
          </cell>
          <cell r="F365">
            <v>7167000</v>
          </cell>
          <cell r="G365">
            <v>5331000</v>
          </cell>
          <cell r="H365">
            <v>1836000</v>
          </cell>
          <cell r="I365">
            <v>0</v>
          </cell>
          <cell r="J365">
            <v>0</v>
          </cell>
          <cell r="K365">
            <v>0</v>
          </cell>
          <cell r="L365">
            <v>118000</v>
          </cell>
          <cell r="M365">
            <v>2544000</v>
          </cell>
          <cell r="N365">
            <v>2437000</v>
          </cell>
          <cell r="O365">
            <v>107000</v>
          </cell>
          <cell r="P365">
            <v>9829000</v>
          </cell>
          <cell r="Q365">
            <v>-285</v>
          </cell>
          <cell r="R365">
            <v>2544285</v>
          </cell>
          <cell r="S365">
            <v>2436780</v>
          </cell>
          <cell r="T365">
            <v>220</v>
          </cell>
          <cell r="U365">
            <v>645000</v>
          </cell>
          <cell r="V365">
            <v>1792000</v>
          </cell>
          <cell r="W365">
            <v>107000</v>
          </cell>
          <cell r="X365">
            <v>107505</v>
          </cell>
          <cell r="Y365">
            <v>-505</v>
          </cell>
          <cell r="Z365">
            <v>0</v>
          </cell>
          <cell r="AA365">
            <v>106000</v>
          </cell>
          <cell r="AB365">
            <v>12000</v>
          </cell>
        </row>
        <row r="366">
          <cell r="A366" t="str">
            <v>2</v>
          </cell>
          <cell r="B366" t="str">
            <v>664000444</v>
          </cell>
          <cell r="C366">
            <v>117.09</v>
          </cell>
          <cell r="D366">
            <v>71.39</v>
          </cell>
          <cell r="E366">
            <v>45.7</v>
          </cell>
          <cell r="F366">
            <v>28167000</v>
          </cell>
          <cell r="G366">
            <v>20889000</v>
          </cell>
          <cell r="H366">
            <v>7278000</v>
          </cell>
          <cell r="I366">
            <v>0</v>
          </cell>
          <cell r="J366">
            <v>0</v>
          </cell>
          <cell r="K366">
            <v>0</v>
          </cell>
          <cell r="L366">
            <v>458000</v>
          </cell>
          <cell r="M366">
            <v>10008000</v>
          </cell>
          <cell r="N366">
            <v>9586000</v>
          </cell>
          <cell r="O366">
            <v>422000</v>
          </cell>
          <cell r="P366">
            <v>38633000</v>
          </cell>
          <cell r="Q366">
            <v>8715</v>
          </cell>
          <cell r="R366">
            <v>9999285</v>
          </cell>
          <cell r="S366">
            <v>9576780</v>
          </cell>
          <cell r="T366">
            <v>9220</v>
          </cell>
          <cell r="U366">
            <v>2537000</v>
          </cell>
          <cell r="V366">
            <v>7049000</v>
          </cell>
          <cell r="W366">
            <v>422000</v>
          </cell>
          <cell r="X366">
            <v>422505</v>
          </cell>
          <cell r="Y366">
            <v>-505</v>
          </cell>
          <cell r="Z366">
            <v>0</v>
          </cell>
          <cell r="AA366">
            <v>412000</v>
          </cell>
          <cell r="AB366">
            <v>46000</v>
          </cell>
        </row>
        <row r="367">
          <cell r="A367" t="str">
            <v>2</v>
          </cell>
          <cell r="B367" t="str">
            <v>664000479</v>
          </cell>
          <cell r="C367">
            <v>22.22</v>
          </cell>
          <cell r="D367">
            <v>13.12</v>
          </cell>
          <cell r="E367">
            <v>9.1</v>
          </cell>
          <cell r="F367">
            <v>5291000</v>
          </cell>
          <cell r="G367">
            <v>3839000</v>
          </cell>
          <cell r="H367">
            <v>1452000</v>
          </cell>
          <cell r="I367">
            <v>0</v>
          </cell>
          <cell r="J367">
            <v>0</v>
          </cell>
          <cell r="K367">
            <v>0</v>
          </cell>
          <cell r="L367">
            <v>87000</v>
          </cell>
          <cell r="M367">
            <v>1879000</v>
          </cell>
          <cell r="N367">
            <v>1801000</v>
          </cell>
          <cell r="O367">
            <v>78000</v>
          </cell>
          <cell r="P367">
            <v>7257000</v>
          </cell>
          <cell r="Q367">
            <v>695</v>
          </cell>
          <cell r="R367">
            <v>1878305</v>
          </cell>
          <cell r="S367">
            <v>1798940</v>
          </cell>
          <cell r="T367">
            <v>2060</v>
          </cell>
          <cell r="U367">
            <v>477000</v>
          </cell>
          <cell r="V367">
            <v>1324000</v>
          </cell>
          <cell r="W367">
            <v>78000</v>
          </cell>
          <cell r="X367">
            <v>79365</v>
          </cell>
          <cell r="Y367">
            <v>-1365</v>
          </cell>
          <cell r="Z367">
            <v>0</v>
          </cell>
          <cell r="AA367">
            <v>79000</v>
          </cell>
          <cell r="AB367">
            <v>8000</v>
          </cell>
        </row>
        <row r="368">
          <cell r="A368" t="str">
            <v>2</v>
          </cell>
          <cell r="B368" t="str">
            <v>664000517</v>
          </cell>
          <cell r="C368">
            <v>7.73</v>
          </cell>
          <cell r="D368">
            <v>3.64</v>
          </cell>
          <cell r="E368">
            <v>4.09</v>
          </cell>
          <cell r="F368">
            <v>1723000</v>
          </cell>
          <cell r="G368">
            <v>1065000</v>
          </cell>
          <cell r="H368">
            <v>658000</v>
          </cell>
          <cell r="I368">
            <v>0</v>
          </cell>
          <cell r="J368">
            <v>0</v>
          </cell>
          <cell r="K368">
            <v>0</v>
          </cell>
          <cell r="L368">
            <v>28000</v>
          </cell>
          <cell r="M368">
            <v>611000</v>
          </cell>
          <cell r="N368">
            <v>585000</v>
          </cell>
          <cell r="O368">
            <v>26000</v>
          </cell>
          <cell r="P368">
            <v>2362000</v>
          </cell>
          <cell r="Q368">
            <v>-665</v>
          </cell>
          <cell r="R368">
            <v>611665</v>
          </cell>
          <cell r="S368">
            <v>585820</v>
          </cell>
          <cell r="T368">
            <v>-820</v>
          </cell>
          <cell r="U368">
            <v>154000</v>
          </cell>
          <cell r="V368">
            <v>431000</v>
          </cell>
          <cell r="W368">
            <v>26000</v>
          </cell>
          <cell r="X368">
            <v>25845</v>
          </cell>
          <cell r="Y368">
            <v>155</v>
          </cell>
          <cell r="Z368">
            <v>0</v>
          </cell>
          <cell r="AA368">
            <v>26000</v>
          </cell>
          <cell r="AB368">
            <v>2000</v>
          </cell>
        </row>
        <row r="369">
          <cell r="A369" t="str">
            <v>2</v>
          </cell>
          <cell r="B369" t="str">
            <v>664100228</v>
          </cell>
          <cell r="C369">
            <v>2.66</v>
          </cell>
          <cell r="D369">
            <v>1.83</v>
          </cell>
          <cell r="E369">
            <v>0.83</v>
          </cell>
          <cell r="F369">
            <v>667000</v>
          </cell>
          <cell r="G369">
            <v>536000</v>
          </cell>
          <cell r="H369">
            <v>131000</v>
          </cell>
          <cell r="I369">
            <v>0</v>
          </cell>
          <cell r="J369">
            <v>0</v>
          </cell>
          <cell r="K369">
            <v>0</v>
          </cell>
          <cell r="L369">
            <v>10000</v>
          </cell>
          <cell r="M369">
            <v>237000</v>
          </cell>
          <cell r="N369">
            <v>227000</v>
          </cell>
          <cell r="O369">
            <v>10000</v>
          </cell>
          <cell r="P369">
            <v>914000</v>
          </cell>
          <cell r="Q369">
            <v>215</v>
          </cell>
          <cell r="R369">
            <v>236785</v>
          </cell>
          <cell r="S369">
            <v>226780</v>
          </cell>
          <cell r="T369">
            <v>220</v>
          </cell>
          <cell r="U369">
            <v>60000</v>
          </cell>
          <cell r="V369">
            <v>167000</v>
          </cell>
          <cell r="W369">
            <v>10000</v>
          </cell>
          <cell r="X369">
            <v>10005</v>
          </cell>
          <cell r="Y369">
            <v>-5</v>
          </cell>
          <cell r="Z369">
            <v>0</v>
          </cell>
          <cell r="AA369">
            <v>9000</v>
          </cell>
          <cell r="AB369">
            <v>1000</v>
          </cell>
        </row>
        <row r="370">
          <cell r="A370" t="str">
            <v>2</v>
          </cell>
          <cell r="B370" t="str">
            <v>664100244</v>
          </cell>
          <cell r="C370">
            <v>3.22</v>
          </cell>
          <cell r="D370">
            <v>1.83</v>
          </cell>
          <cell r="E370">
            <v>1.39</v>
          </cell>
          <cell r="F370">
            <v>757000</v>
          </cell>
          <cell r="G370">
            <v>535000</v>
          </cell>
          <cell r="H370">
            <v>222000</v>
          </cell>
          <cell r="I370">
            <v>0</v>
          </cell>
          <cell r="J370">
            <v>0</v>
          </cell>
          <cell r="K370">
            <v>0</v>
          </cell>
          <cell r="L370">
            <v>11000</v>
          </cell>
          <cell r="M370">
            <v>269000</v>
          </cell>
          <cell r="N370">
            <v>258000</v>
          </cell>
          <cell r="O370">
            <v>11000</v>
          </cell>
          <cell r="P370">
            <v>1037000</v>
          </cell>
          <cell r="Q370">
            <v>265</v>
          </cell>
          <cell r="R370">
            <v>268735</v>
          </cell>
          <cell r="S370">
            <v>257380</v>
          </cell>
          <cell r="T370">
            <v>620</v>
          </cell>
          <cell r="U370">
            <v>68000</v>
          </cell>
          <cell r="V370">
            <v>190000</v>
          </cell>
          <cell r="W370">
            <v>11000</v>
          </cell>
          <cell r="X370">
            <v>11355</v>
          </cell>
          <cell r="Y370">
            <v>-355</v>
          </cell>
          <cell r="Z370">
            <v>0</v>
          </cell>
          <cell r="AA370">
            <v>10000</v>
          </cell>
          <cell r="AB370">
            <v>1000</v>
          </cell>
        </row>
        <row r="371">
          <cell r="A371" t="str">
            <v>2</v>
          </cell>
          <cell r="B371" t="str">
            <v>691000409</v>
          </cell>
          <cell r="C371">
            <v>4.26</v>
          </cell>
          <cell r="D371">
            <v>2.91</v>
          </cell>
          <cell r="E371">
            <v>1.35</v>
          </cell>
          <cell r="F371">
            <v>1064000</v>
          </cell>
          <cell r="G371">
            <v>851000</v>
          </cell>
          <cell r="H371">
            <v>213000</v>
          </cell>
          <cell r="I371">
            <v>0</v>
          </cell>
          <cell r="J371">
            <v>0</v>
          </cell>
          <cell r="K371">
            <v>0</v>
          </cell>
          <cell r="L371">
            <v>18000</v>
          </cell>
          <cell r="M371">
            <v>378000</v>
          </cell>
          <cell r="N371">
            <v>362000</v>
          </cell>
          <cell r="O371">
            <v>16000</v>
          </cell>
          <cell r="P371">
            <v>1460000</v>
          </cell>
          <cell r="Q371">
            <v>280</v>
          </cell>
          <cell r="R371">
            <v>377720</v>
          </cell>
          <cell r="S371">
            <v>361760</v>
          </cell>
          <cell r="T371">
            <v>240</v>
          </cell>
          <cell r="U371">
            <v>96000</v>
          </cell>
          <cell r="V371">
            <v>266000</v>
          </cell>
          <cell r="W371">
            <v>16000</v>
          </cell>
          <cell r="X371">
            <v>15960</v>
          </cell>
          <cell r="Y371">
            <v>40</v>
          </cell>
          <cell r="Z371">
            <v>0</v>
          </cell>
          <cell r="AA371">
            <v>16000</v>
          </cell>
          <cell r="AB371">
            <v>2000</v>
          </cell>
        </row>
        <row r="372">
          <cell r="A372" t="str">
            <v>2</v>
          </cell>
          <cell r="B372" t="str">
            <v>691001456</v>
          </cell>
          <cell r="C372">
            <v>24.47</v>
          </cell>
          <cell r="D372">
            <v>16.32</v>
          </cell>
          <cell r="E372">
            <v>8.15</v>
          </cell>
          <cell r="F372">
            <v>6521000</v>
          </cell>
          <cell r="G372">
            <v>5208000</v>
          </cell>
          <cell r="H372">
            <v>1313000</v>
          </cell>
          <cell r="I372">
            <v>0</v>
          </cell>
          <cell r="J372">
            <v>0</v>
          </cell>
          <cell r="K372">
            <v>0</v>
          </cell>
          <cell r="L372">
            <v>164000</v>
          </cell>
          <cell r="M372">
            <v>2314000</v>
          </cell>
          <cell r="N372">
            <v>2216000</v>
          </cell>
          <cell r="O372">
            <v>98000</v>
          </cell>
          <cell r="P372">
            <v>8999000</v>
          </cell>
          <cell r="Q372">
            <v>-955</v>
          </cell>
          <cell r="R372">
            <v>2314955</v>
          </cell>
          <cell r="S372">
            <v>2217140</v>
          </cell>
          <cell r="T372">
            <v>-1140</v>
          </cell>
          <cell r="U372">
            <v>586000</v>
          </cell>
          <cell r="V372">
            <v>1630000</v>
          </cell>
          <cell r="W372">
            <v>98000</v>
          </cell>
          <cell r="X372">
            <v>97815</v>
          </cell>
          <cell r="Y372">
            <v>185</v>
          </cell>
          <cell r="Z372">
            <v>0</v>
          </cell>
          <cell r="AA372">
            <v>153000</v>
          </cell>
          <cell r="AB372">
            <v>11000</v>
          </cell>
        </row>
        <row r="373">
          <cell r="A373" t="str">
            <v>2</v>
          </cell>
          <cell r="B373" t="str">
            <v>691001847</v>
          </cell>
          <cell r="C373">
            <v>8.8699999999999992</v>
          </cell>
          <cell r="D373">
            <v>6.33</v>
          </cell>
          <cell r="E373">
            <v>2.54</v>
          </cell>
          <cell r="F373">
            <v>2349000</v>
          </cell>
          <cell r="G373">
            <v>1944000</v>
          </cell>
          <cell r="H373">
            <v>405000</v>
          </cell>
          <cell r="I373">
            <v>0</v>
          </cell>
          <cell r="J373">
            <v>0</v>
          </cell>
          <cell r="K373">
            <v>0</v>
          </cell>
          <cell r="L373">
            <v>62000</v>
          </cell>
          <cell r="M373">
            <v>836000</v>
          </cell>
          <cell r="N373">
            <v>799000</v>
          </cell>
          <cell r="O373">
            <v>37000</v>
          </cell>
          <cell r="P373">
            <v>3247000</v>
          </cell>
          <cell r="Q373">
            <v>2105</v>
          </cell>
          <cell r="R373">
            <v>833895</v>
          </cell>
          <cell r="S373">
            <v>798660</v>
          </cell>
          <cell r="T373">
            <v>340</v>
          </cell>
          <cell r="U373">
            <v>211000</v>
          </cell>
          <cell r="V373">
            <v>588000</v>
          </cell>
          <cell r="W373">
            <v>37000</v>
          </cell>
          <cell r="X373">
            <v>35235</v>
          </cell>
          <cell r="Y373">
            <v>1765</v>
          </cell>
          <cell r="Z373">
            <v>0</v>
          </cell>
          <cell r="AA373">
            <v>58000</v>
          </cell>
          <cell r="AB373">
            <v>4000</v>
          </cell>
        </row>
        <row r="374">
          <cell r="A374" t="str">
            <v>2</v>
          </cell>
          <cell r="B374" t="str">
            <v>691002975</v>
          </cell>
          <cell r="C374">
            <v>10.52</v>
          </cell>
          <cell r="D374">
            <v>6.31</v>
          </cell>
          <cell r="E374">
            <v>4.21</v>
          </cell>
          <cell r="F374">
            <v>2517000</v>
          </cell>
          <cell r="G374">
            <v>1846000</v>
          </cell>
          <cell r="H374">
            <v>671000</v>
          </cell>
          <cell r="I374">
            <v>0</v>
          </cell>
          <cell r="J374">
            <v>0</v>
          </cell>
          <cell r="K374">
            <v>0</v>
          </cell>
          <cell r="L374">
            <v>40000</v>
          </cell>
          <cell r="M374">
            <v>892000</v>
          </cell>
          <cell r="N374">
            <v>855000</v>
          </cell>
          <cell r="O374">
            <v>37000</v>
          </cell>
          <cell r="P374">
            <v>3449000</v>
          </cell>
          <cell r="Q374">
            <v>-1535</v>
          </cell>
          <cell r="R374">
            <v>893535</v>
          </cell>
          <cell r="S374">
            <v>855780</v>
          </cell>
          <cell r="T374">
            <v>-780</v>
          </cell>
          <cell r="U374">
            <v>226000</v>
          </cell>
          <cell r="V374">
            <v>629000</v>
          </cell>
          <cell r="W374">
            <v>37000</v>
          </cell>
          <cell r="X374">
            <v>37755</v>
          </cell>
          <cell r="Y374">
            <v>-755</v>
          </cell>
          <cell r="Z374">
            <v>0</v>
          </cell>
          <cell r="AA374">
            <v>36000</v>
          </cell>
          <cell r="AB374">
            <v>4000</v>
          </cell>
        </row>
        <row r="375">
          <cell r="A375" t="str">
            <v>2</v>
          </cell>
          <cell r="B375" t="str">
            <v>691003165</v>
          </cell>
          <cell r="C375">
            <v>39.93</v>
          </cell>
          <cell r="D375">
            <v>26.69</v>
          </cell>
          <cell r="E375">
            <v>13.24</v>
          </cell>
          <cell r="F375">
            <v>10614000</v>
          </cell>
          <cell r="G375">
            <v>8480000</v>
          </cell>
          <cell r="H375">
            <v>2134000</v>
          </cell>
          <cell r="I375">
            <v>0</v>
          </cell>
          <cell r="J375">
            <v>0</v>
          </cell>
          <cell r="K375">
            <v>0</v>
          </cell>
          <cell r="L375">
            <v>302000</v>
          </cell>
          <cell r="M375">
            <v>3773000</v>
          </cell>
          <cell r="N375">
            <v>3614000</v>
          </cell>
          <cell r="O375">
            <v>159000</v>
          </cell>
          <cell r="P375">
            <v>14689000</v>
          </cell>
          <cell r="Q375">
            <v>5030</v>
          </cell>
          <cell r="R375">
            <v>3767970</v>
          </cell>
          <cell r="S375">
            <v>3608760</v>
          </cell>
          <cell r="T375">
            <v>5240</v>
          </cell>
          <cell r="U375">
            <v>957000</v>
          </cell>
          <cell r="V375">
            <v>2657000</v>
          </cell>
          <cell r="W375">
            <v>159000</v>
          </cell>
          <cell r="X375">
            <v>159210</v>
          </cell>
          <cell r="Y375">
            <v>-210</v>
          </cell>
          <cell r="Z375">
            <v>0</v>
          </cell>
          <cell r="AA375">
            <v>286000</v>
          </cell>
          <cell r="AB375">
            <v>16000</v>
          </cell>
        </row>
        <row r="376">
          <cell r="A376" t="str">
            <v>2</v>
          </cell>
          <cell r="B376" t="str">
            <v>691003483</v>
          </cell>
          <cell r="C376">
            <v>18.13</v>
          </cell>
          <cell r="D376">
            <v>15.64</v>
          </cell>
          <cell r="E376">
            <v>2.4900000000000002</v>
          </cell>
          <cell r="F376">
            <v>5372000</v>
          </cell>
          <cell r="G376">
            <v>4927000</v>
          </cell>
          <cell r="H376">
            <v>445000</v>
          </cell>
          <cell r="I376">
            <v>0</v>
          </cell>
          <cell r="J376">
            <v>0</v>
          </cell>
          <cell r="K376">
            <v>0</v>
          </cell>
          <cell r="L376">
            <v>28000</v>
          </cell>
          <cell r="M376">
            <v>1907000</v>
          </cell>
          <cell r="N376">
            <v>1827000</v>
          </cell>
          <cell r="O376">
            <v>80000</v>
          </cell>
          <cell r="P376">
            <v>7307000</v>
          </cell>
          <cell r="Q376">
            <v>-60</v>
          </cell>
          <cell r="R376">
            <v>1907060</v>
          </cell>
          <cell r="S376">
            <v>1826480</v>
          </cell>
          <cell r="T376">
            <v>520</v>
          </cell>
          <cell r="U376">
            <v>484000</v>
          </cell>
          <cell r="V376">
            <v>1343000</v>
          </cell>
          <cell r="W376">
            <v>80000</v>
          </cell>
          <cell r="X376">
            <v>80580</v>
          </cell>
          <cell r="Y376">
            <v>-580</v>
          </cell>
          <cell r="Z376">
            <v>0</v>
          </cell>
          <cell r="AA376">
            <v>20000</v>
          </cell>
          <cell r="AB376">
            <v>8000</v>
          </cell>
        </row>
        <row r="377">
          <cell r="A377" t="str">
            <v>2</v>
          </cell>
          <cell r="B377" t="str">
            <v>691003718</v>
          </cell>
          <cell r="C377">
            <v>34.08</v>
          </cell>
          <cell r="D377">
            <v>22.3</v>
          </cell>
          <cell r="E377">
            <v>11.78</v>
          </cell>
          <cell r="F377">
            <v>8958000</v>
          </cell>
          <cell r="G377">
            <v>7060000</v>
          </cell>
          <cell r="H377">
            <v>1898000</v>
          </cell>
          <cell r="I377">
            <v>0</v>
          </cell>
          <cell r="J377">
            <v>0</v>
          </cell>
          <cell r="K377">
            <v>0</v>
          </cell>
          <cell r="L377">
            <v>244000</v>
          </cell>
          <cell r="M377">
            <v>3183000</v>
          </cell>
          <cell r="N377">
            <v>3048000</v>
          </cell>
          <cell r="O377">
            <v>135000</v>
          </cell>
          <cell r="P377">
            <v>12385000</v>
          </cell>
          <cell r="Q377">
            <v>2910</v>
          </cell>
          <cell r="R377">
            <v>3180090</v>
          </cell>
          <cell r="S377">
            <v>3045720</v>
          </cell>
          <cell r="T377">
            <v>2280</v>
          </cell>
          <cell r="U377">
            <v>807000</v>
          </cell>
          <cell r="V377">
            <v>2241000</v>
          </cell>
          <cell r="W377">
            <v>135000</v>
          </cell>
          <cell r="X377">
            <v>134370</v>
          </cell>
          <cell r="Y377">
            <v>630</v>
          </cell>
          <cell r="Z377">
            <v>0</v>
          </cell>
          <cell r="AA377">
            <v>228000</v>
          </cell>
          <cell r="AB377">
            <v>16000</v>
          </cell>
        </row>
        <row r="378">
          <cell r="A378" t="str">
            <v>2</v>
          </cell>
          <cell r="B378" t="str">
            <v>691003793</v>
          </cell>
          <cell r="C378">
            <v>8.76</v>
          </cell>
          <cell r="D378">
            <v>7.02</v>
          </cell>
          <cell r="E378">
            <v>1.74</v>
          </cell>
          <cell r="F378">
            <v>2582000</v>
          </cell>
          <cell r="G378">
            <v>2302000</v>
          </cell>
          <cell r="H378">
            <v>280000</v>
          </cell>
          <cell r="I378">
            <v>0</v>
          </cell>
          <cell r="J378">
            <v>0</v>
          </cell>
          <cell r="K378">
            <v>0</v>
          </cell>
          <cell r="L378">
            <v>64000</v>
          </cell>
          <cell r="M378">
            <v>916000</v>
          </cell>
          <cell r="N378">
            <v>879000</v>
          </cell>
          <cell r="O378">
            <v>37000</v>
          </cell>
          <cell r="P378">
            <v>3562000</v>
          </cell>
          <cell r="Q378">
            <v>-610</v>
          </cell>
          <cell r="R378">
            <v>916610</v>
          </cell>
          <cell r="S378">
            <v>877880</v>
          </cell>
          <cell r="T378">
            <v>1120</v>
          </cell>
          <cell r="U378">
            <v>232000</v>
          </cell>
          <cell r="V378">
            <v>647000</v>
          </cell>
          <cell r="W378">
            <v>37000</v>
          </cell>
          <cell r="X378">
            <v>38730</v>
          </cell>
          <cell r="Y378">
            <v>-1730</v>
          </cell>
          <cell r="Z378">
            <v>0</v>
          </cell>
          <cell r="AA378">
            <v>61000</v>
          </cell>
          <cell r="AB378">
            <v>3000</v>
          </cell>
        </row>
        <row r="379">
          <cell r="A379" t="str">
            <v>2</v>
          </cell>
          <cell r="B379" t="str">
            <v>691003823</v>
          </cell>
          <cell r="C379">
            <v>6.56</v>
          </cell>
          <cell r="D379">
            <v>3.13</v>
          </cell>
          <cell r="E379">
            <v>3.43</v>
          </cell>
          <cell r="F379">
            <v>1468000</v>
          </cell>
          <cell r="G379">
            <v>916000</v>
          </cell>
          <cell r="H379">
            <v>552000</v>
          </cell>
          <cell r="I379">
            <v>0</v>
          </cell>
          <cell r="J379">
            <v>0</v>
          </cell>
          <cell r="K379">
            <v>0</v>
          </cell>
          <cell r="L379">
            <v>24000</v>
          </cell>
          <cell r="M379">
            <v>522000</v>
          </cell>
          <cell r="N379">
            <v>500000</v>
          </cell>
          <cell r="O379">
            <v>22000</v>
          </cell>
          <cell r="P379">
            <v>2014000</v>
          </cell>
          <cell r="Q379">
            <v>860</v>
          </cell>
          <cell r="R379">
            <v>521140</v>
          </cell>
          <cell r="S379">
            <v>499120</v>
          </cell>
          <cell r="T379">
            <v>880</v>
          </cell>
          <cell r="U379">
            <v>133000</v>
          </cell>
          <cell r="V379">
            <v>367000</v>
          </cell>
          <cell r="W379">
            <v>22000</v>
          </cell>
          <cell r="X379">
            <v>22020</v>
          </cell>
          <cell r="Y379">
            <v>-20</v>
          </cell>
          <cell r="Z379">
            <v>0</v>
          </cell>
          <cell r="AA379">
            <v>22000</v>
          </cell>
          <cell r="AB379">
            <v>2000</v>
          </cell>
        </row>
        <row r="380">
          <cell r="A380" t="str">
            <v>2</v>
          </cell>
          <cell r="B380" t="str">
            <v>691004323</v>
          </cell>
          <cell r="C380">
            <v>3.18</v>
          </cell>
          <cell r="D380">
            <v>2.16</v>
          </cell>
          <cell r="E380">
            <v>1.02</v>
          </cell>
          <cell r="F380">
            <v>793000</v>
          </cell>
          <cell r="G380">
            <v>632000</v>
          </cell>
          <cell r="H380">
            <v>161000</v>
          </cell>
          <cell r="I380">
            <v>0</v>
          </cell>
          <cell r="J380">
            <v>0</v>
          </cell>
          <cell r="K380">
            <v>0</v>
          </cell>
          <cell r="L380">
            <v>12000</v>
          </cell>
          <cell r="M380">
            <v>283000</v>
          </cell>
          <cell r="N380">
            <v>271000</v>
          </cell>
          <cell r="O380">
            <v>12000</v>
          </cell>
          <cell r="P380">
            <v>1088000</v>
          </cell>
          <cell r="Q380">
            <v>1485</v>
          </cell>
          <cell r="R380">
            <v>281515</v>
          </cell>
          <cell r="S380">
            <v>269620</v>
          </cell>
          <cell r="T380">
            <v>1380</v>
          </cell>
          <cell r="U380">
            <v>72000</v>
          </cell>
          <cell r="V380">
            <v>199000</v>
          </cell>
          <cell r="W380">
            <v>12000</v>
          </cell>
          <cell r="X380">
            <v>11895</v>
          </cell>
          <cell r="Y380">
            <v>105</v>
          </cell>
          <cell r="Z380">
            <v>0</v>
          </cell>
          <cell r="AA380">
            <v>11000</v>
          </cell>
          <cell r="AB380">
            <v>1000</v>
          </cell>
        </row>
        <row r="381">
          <cell r="A381" t="str">
            <v>2</v>
          </cell>
          <cell r="B381" t="str">
            <v>691004757</v>
          </cell>
          <cell r="C381">
            <v>6.06</v>
          </cell>
          <cell r="D381">
            <v>4.32</v>
          </cell>
          <cell r="E381">
            <v>1.74</v>
          </cell>
          <cell r="F381">
            <v>1611000</v>
          </cell>
          <cell r="G381">
            <v>1298000</v>
          </cell>
          <cell r="H381">
            <v>313000</v>
          </cell>
          <cell r="I381">
            <v>0</v>
          </cell>
          <cell r="J381">
            <v>0</v>
          </cell>
          <cell r="K381">
            <v>0</v>
          </cell>
          <cell r="L381">
            <v>45000</v>
          </cell>
          <cell r="M381">
            <v>572000</v>
          </cell>
          <cell r="N381">
            <v>548000</v>
          </cell>
          <cell r="O381">
            <v>24000</v>
          </cell>
          <cell r="P381">
            <v>2228000</v>
          </cell>
          <cell r="Q381">
            <v>95</v>
          </cell>
          <cell r="R381">
            <v>571905</v>
          </cell>
          <cell r="S381">
            <v>547740</v>
          </cell>
          <cell r="T381">
            <v>260</v>
          </cell>
          <cell r="U381">
            <v>145000</v>
          </cell>
          <cell r="V381">
            <v>403000</v>
          </cell>
          <cell r="W381">
            <v>24000</v>
          </cell>
          <cell r="X381">
            <v>24165</v>
          </cell>
          <cell r="Y381">
            <v>-165</v>
          </cell>
          <cell r="Z381">
            <v>0</v>
          </cell>
          <cell r="AA381">
            <v>42000</v>
          </cell>
          <cell r="AB381">
            <v>3000</v>
          </cell>
        </row>
        <row r="382">
          <cell r="A382" t="str">
            <v>2</v>
          </cell>
          <cell r="B382" t="str">
            <v>691005087</v>
          </cell>
          <cell r="C382">
            <v>10.54</v>
          </cell>
          <cell r="D382">
            <v>6.52</v>
          </cell>
          <cell r="E382">
            <v>4.0199999999999996</v>
          </cell>
          <cell r="F382">
            <v>2631000</v>
          </cell>
          <cell r="G382">
            <v>1986000</v>
          </cell>
          <cell r="H382">
            <v>645000</v>
          </cell>
          <cell r="I382">
            <v>0</v>
          </cell>
          <cell r="J382">
            <v>0</v>
          </cell>
          <cell r="K382">
            <v>0</v>
          </cell>
          <cell r="L382">
            <v>58000</v>
          </cell>
          <cell r="M382">
            <v>935000</v>
          </cell>
          <cell r="N382">
            <v>896000</v>
          </cell>
          <cell r="O382">
            <v>39000</v>
          </cell>
          <cell r="P382">
            <v>3624000</v>
          </cell>
          <cell r="Q382">
            <v>995</v>
          </cell>
          <cell r="R382">
            <v>934005</v>
          </cell>
          <cell r="S382">
            <v>894540</v>
          </cell>
          <cell r="T382">
            <v>1460</v>
          </cell>
          <cell r="U382">
            <v>238000</v>
          </cell>
          <cell r="V382">
            <v>658000</v>
          </cell>
          <cell r="W382">
            <v>39000</v>
          </cell>
          <cell r="X382">
            <v>39465</v>
          </cell>
          <cell r="Y382">
            <v>-465</v>
          </cell>
          <cell r="Z382">
            <v>0</v>
          </cell>
          <cell r="AA382">
            <v>55000</v>
          </cell>
          <cell r="AB382">
            <v>3000</v>
          </cell>
        </row>
        <row r="383">
          <cell r="A383" t="str">
            <v>2</v>
          </cell>
          <cell r="B383" t="str">
            <v>691005214</v>
          </cell>
          <cell r="C383">
            <v>5.01</v>
          </cell>
          <cell r="D383">
            <v>3.57</v>
          </cell>
          <cell r="E383">
            <v>1.44</v>
          </cell>
          <cell r="F383">
            <v>1332000</v>
          </cell>
          <cell r="G383">
            <v>1073000</v>
          </cell>
          <cell r="H383">
            <v>259000</v>
          </cell>
          <cell r="I383">
            <v>0</v>
          </cell>
          <cell r="J383">
            <v>0</v>
          </cell>
          <cell r="K383">
            <v>0</v>
          </cell>
          <cell r="L383">
            <v>37000</v>
          </cell>
          <cell r="M383">
            <v>473000</v>
          </cell>
          <cell r="N383">
            <v>453000</v>
          </cell>
          <cell r="O383">
            <v>20000</v>
          </cell>
          <cell r="P383">
            <v>1842000</v>
          </cell>
          <cell r="Q383">
            <v>140</v>
          </cell>
          <cell r="R383">
            <v>472860</v>
          </cell>
          <cell r="S383">
            <v>452880</v>
          </cell>
          <cell r="T383">
            <v>120</v>
          </cell>
          <cell r="U383">
            <v>120000</v>
          </cell>
          <cell r="V383">
            <v>333000</v>
          </cell>
          <cell r="W383">
            <v>20000</v>
          </cell>
          <cell r="X383">
            <v>19980</v>
          </cell>
          <cell r="Y383">
            <v>20</v>
          </cell>
          <cell r="Z383">
            <v>0</v>
          </cell>
          <cell r="AA383">
            <v>35000</v>
          </cell>
          <cell r="AB383">
            <v>2000</v>
          </cell>
        </row>
        <row r="384">
          <cell r="A384" t="str">
            <v>2</v>
          </cell>
          <cell r="B384" t="str">
            <v>691005974</v>
          </cell>
          <cell r="C384">
            <v>9.31</v>
          </cell>
          <cell r="D384">
            <v>8.1300000000000008</v>
          </cell>
          <cell r="E384">
            <v>1.18</v>
          </cell>
          <cell r="F384">
            <v>2771000</v>
          </cell>
          <cell r="G384">
            <v>2560000</v>
          </cell>
          <cell r="H384">
            <v>211000</v>
          </cell>
          <cell r="I384">
            <v>0</v>
          </cell>
          <cell r="J384">
            <v>0</v>
          </cell>
          <cell r="K384">
            <v>0</v>
          </cell>
          <cell r="L384">
            <v>12000</v>
          </cell>
          <cell r="M384">
            <v>985000</v>
          </cell>
          <cell r="N384">
            <v>943000</v>
          </cell>
          <cell r="O384">
            <v>42000</v>
          </cell>
          <cell r="P384">
            <v>3768000</v>
          </cell>
          <cell r="Q384">
            <v>1295</v>
          </cell>
          <cell r="R384">
            <v>983705</v>
          </cell>
          <cell r="S384">
            <v>942140</v>
          </cell>
          <cell r="T384">
            <v>860</v>
          </cell>
          <cell r="U384">
            <v>250000</v>
          </cell>
          <cell r="V384">
            <v>693000</v>
          </cell>
          <cell r="W384">
            <v>42000</v>
          </cell>
          <cell r="X384">
            <v>41565</v>
          </cell>
          <cell r="Y384">
            <v>435</v>
          </cell>
          <cell r="Z384">
            <v>0</v>
          </cell>
          <cell r="AA384">
            <v>8000</v>
          </cell>
          <cell r="AB384">
            <v>4000</v>
          </cell>
        </row>
        <row r="385">
          <cell r="A385" t="str">
            <v>2</v>
          </cell>
          <cell r="B385" t="str">
            <v>691006946</v>
          </cell>
          <cell r="C385">
            <v>2.95</v>
          </cell>
          <cell r="D385">
            <v>2</v>
          </cell>
          <cell r="E385">
            <v>0.95</v>
          </cell>
          <cell r="F385">
            <v>735000</v>
          </cell>
          <cell r="G385">
            <v>585000</v>
          </cell>
          <cell r="H385">
            <v>150000</v>
          </cell>
          <cell r="I385">
            <v>0</v>
          </cell>
          <cell r="J385">
            <v>0</v>
          </cell>
          <cell r="K385">
            <v>0</v>
          </cell>
          <cell r="L385">
            <v>12000</v>
          </cell>
          <cell r="M385">
            <v>262000</v>
          </cell>
          <cell r="N385">
            <v>251000</v>
          </cell>
          <cell r="O385">
            <v>11000</v>
          </cell>
          <cell r="P385">
            <v>1009000</v>
          </cell>
          <cell r="Q385">
            <v>1075</v>
          </cell>
          <cell r="R385">
            <v>260925</v>
          </cell>
          <cell r="S385">
            <v>249900</v>
          </cell>
          <cell r="T385">
            <v>1100</v>
          </cell>
          <cell r="U385">
            <v>67000</v>
          </cell>
          <cell r="V385">
            <v>184000</v>
          </cell>
          <cell r="W385">
            <v>11000</v>
          </cell>
          <cell r="X385">
            <v>11025</v>
          </cell>
          <cell r="Y385">
            <v>-25</v>
          </cell>
          <cell r="Z385">
            <v>0</v>
          </cell>
          <cell r="AA385">
            <v>11000</v>
          </cell>
          <cell r="AB385">
            <v>1000</v>
          </cell>
        </row>
        <row r="386">
          <cell r="A386" t="str">
            <v>7</v>
          </cell>
          <cell r="B386" t="str">
            <v>600002659</v>
          </cell>
          <cell r="C386">
            <v>48.73</v>
          </cell>
          <cell r="D386">
            <v>42.5</v>
          </cell>
          <cell r="E386">
            <v>6.23</v>
          </cell>
          <cell r="F386">
            <v>14497000</v>
          </cell>
          <cell r="G386">
            <v>13385000</v>
          </cell>
          <cell r="H386">
            <v>1112000</v>
          </cell>
          <cell r="I386">
            <v>0</v>
          </cell>
          <cell r="J386">
            <v>0</v>
          </cell>
          <cell r="K386">
            <v>0</v>
          </cell>
          <cell r="L386">
            <v>64000</v>
          </cell>
          <cell r="M386">
            <v>5146000</v>
          </cell>
          <cell r="N386">
            <v>4928000</v>
          </cell>
          <cell r="O386">
            <v>218000</v>
          </cell>
          <cell r="P386">
            <v>19707000</v>
          </cell>
          <cell r="Q386">
            <v>-435</v>
          </cell>
          <cell r="R386">
            <v>5146435</v>
          </cell>
          <cell r="S386">
            <v>4928980</v>
          </cell>
          <cell r="T386">
            <v>-980</v>
          </cell>
          <cell r="U386">
            <v>1304000</v>
          </cell>
          <cell r="V386">
            <v>3624000</v>
          </cell>
          <cell r="W386">
            <v>218000</v>
          </cell>
          <cell r="X386">
            <v>217455</v>
          </cell>
          <cell r="Y386">
            <v>545</v>
          </cell>
          <cell r="Z386">
            <v>0</v>
          </cell>
          <cell r="AA386">
            <v>41000</v>
          </cell>
          <cell r="AB386">
            <v>23000</v>
          </cell>
        </row>
        <row r="387">
          <cell r="A387" t="str">
            <v>7</v>
          </cell>
          <cell r="B387" t="str">
            <v>600002691</v>
          </cell>
          <cell r="C387">
            <v>10.28</v>
          </cell>
          <cell r="D387">
            <v>8.6</v>
          </cell>
          <cell r="E387">
            <v>1.68</v>
          </cell>
          <cell r="F387">
            <v>3009000</v>
          </cell>
          <cell r="G387">
            <v>2709000</v>
          </cell>
          <cell r="H387">
            <v>300000</v>
          </cell>
          <cell r="I387">
            <v>0</v>
          </cell>
          <cell r="J387">
            <v>0</v>
          </cell>
          <cell r="K387">
            <v>0</v>
          </cell>
          <cell r="L387">
            <v>30000</v>
          </cell>
          <cell r="M387">
            <v>1068000</v>
          </cell>
          <cell r="N387">
            <v>1023000</v>
          </cell>
          <cell r="O387">
            <v>45000</v>
          </cell>
          <cell r="P387">
            <v>4107000</v>
          </cell>
          <cell r="Q387">
            <v>-195</v>
          </cell>
          <cell r="R387">
            <v>1068195</v>
          </cell>
          <cell r="S387">
            <v>1023060</v>
          </cell>
          <cell r="T387">
            <v>-60</v>
          </cell>
          <cell r="U387">
            <v>271000</v>
          </cell>
          <cell r="V387">
            <v>752000</v>
          </cell>
          <cell r="W387">
            <v>45000</v>
          </cell>
          <cell r="X387">
            <v>45135</v>
          </cell>
          <cell r="Y387">
            <v>-135</v>
          </cell>
          <cell r="Z387">
            <v>0</v>
          </cell>
          <cell r="AA387">
            <v>25000</v>
          </cell>
          <cell r="AB387">
            <v>5000</v>
          </cell>
        </row>
        <row r="388">
          <cell r="A388" t="str">
            <v>7</v>
          </cell>
          <cell r="B388" t="str">
            <v>600002705</v>
          </cell>
          <cell r="C388">
            <v>42.09</v>
          </cell>
          <cell r="D388">
            <v>36.64</v>
          </cell>
          <cell r="E388">
            <v>5.45</v>
          </cell>
          <cell r="F388">
            <v>12513000</v>
          </cell>
          <cell r="G388">
            <v>11540000</v>
          </cell>
          <cell r="H388">
            <v>973000</v>
          </cell>
          <cell r="I388">
            <v>0</v>
          </cell>
          <cell r="J388">
            <v>0</v>
          </cell>
          <cell r="K388">
            <v>0</v>
          </cell>
          <cell r="L388">
            <v>55000</v>
          </cell>
          <cell r="M388">
            <v>4443000</v>
          </cell>
          <cell r="N388">
            <v>4255000</v>
          </cell>
          <cell r="O388">
            <v>188000</v>
          </cell>
          <cell r="P388">
            <v>17011000</v>
          </cell>
          <cell r="Q388">
            <v>885</v>
          </cell>
          <cell r="R388">
            <v>4442115</v>
          </cell>
          <cell r="S388">
            <v>4254420</v>
          </cell>
          <cell r="T388">
            <v>580</v>
          </cell>
          <cell r="U388">
            <v>1127000</v>
          </cell>
          <cell r="V388">
            <v>3128000</v>
          </cell>
          <cell r="W388">
            <v>188000</v>
          </cell>
          <cell r="X388">
            <v>187695</v>
          </cell>
          <cell r="Y388">
            <v>305</v>
          </cell>
          <cell r="Z388">
            <v>0</v>
          </cell>
          <cell r="AA388">
            <v>35000</v>
          </cell>
          <cell r="AB388">
            <v>20000</v>
          </cell>
        </row>
        <row r="389">
          <cell r="A389" t="str">
            <v>7</v>
          </cell>
          <cell r="B389" t="str">
            <v>600002713</v>
          </cell>
          <cell r="C389">
            <v>43.7</v>
          </cell>
          <cell r="D389">
            <v>38.130000000000003</v>
          </cell>
          <cell r="E389">
            <v>5.57</v>
          </cell>
          <cell r="F389">
            <v>13006000</v>
          </cell>
          <cell r="G389">
            <v>12009000</v>
          </cell>
          <cell r="H389">
            <v>997000</v>
          </cell>
          <cell r="I389">
            <v>0</v>
          </cell>
          <cell r="J389">
            <v>0</v>
          </cell>
          <cell r="K389">
            <v>0</v>
          </cell>
          <cell r="L389">
            <v>52000</v>
          </cell>
          <cell r="M389">
            <v>4617000</v>
          </cell>
          <cell r="N389">
            <v>4422000</v>
          </cell>
          <cell r="O389">
            <v>195000</v>
          </cell>
          <cell r="P389">
            <v>17675000</v>
          </cell>
          <cell r="Q389">
            <v>-130</v>
          </cell>
          <cell r="R389">
            <v>4617130</v>
          </cell>
          <cell r="S389">
            <v>4422040</v>
          </cell>
          <cell r="T389">
            <v>-40</v>
          </cell>
          <cell r="U389">
            <v>1171000</v>
          </cell>
          <cell r="V389">
            <v>3251000</v>
          </cell>
          <cell r="W389">
            <v>195000</v>
          </cell>
          <cell r="X389">
            <v>195090</v>
          </cell>
          <cell r="Y389">
            <v>-90</v>
          </cell>
          <cell r="Z389">
            <v>0</v>
          </cell>
          <cell r="AA389">
            <v>31000</v>
          </cell>
          <cell r="AB389">
            <v>21000</v>
          </cell>
        </row>
        <row r="390">
          <cell r="A390" t="str">
            <v>7</v>
          </cell>
          <cell r="B390" t="str">
            <v>600002721</v>
          </cell>
          <cell r="C390">
            <v>41.83</v>
          </cell>
          <cell r="D390">
            <v>36.51</v>
          </cell>
          <cell r="E390">
            <v>5.32</v>
          </cell>
          <cell r="F390">
            <v>12450000</v>
          </cell>
          <cell r="G390">
            <v>11499000</v>
          </cell>
          <cell r="H390">
            <v>951000</v>
          </cell>
          <cell r="I390">
            <v>0</v>
          </cell>
          <cell r="J390">
            <v>0</v>
          </cell>
          <cell r="K390">
            <v>0</v>
          </cell>
          <cell r="L390">
            <v>53000</v>
          </cell>
          <cell r="M390">
            <v>4420000</v>
          </cell>
          <cell r="N390">
            <v>4234000</v>
          </cell>
          <cell r="O390">
            <v>186000</v>
          </cell>
          <cell r="P390">
            <v>16923000</v>
          </cell>
          <cell r="Q390">
            <v>250</v>
          </cell>
          <cell r="R390">
            <v>4419750</v>
          </cell>
          <cell r="S390">
            <v>4233000</v>
          </cell>
          <cell r="T390">
            <v>1000</v>
          </cell>
          <cell r="U390">
            <v>1121000</v>
          </cell>
          <cell r="V390">
            <v>3113000</v>
          </cell>
          <cell r="W390">
            <v>186000</v>
          </cell>
          <cell r="X390">
            <v>186750</v>
          </cell>
          <cell r="Y390">
            <v>-750</v>
          </cell>
          <cell r="Z390">
            <v>0</v>
          </cell>
          <cell r="AA390">
            <v>33000</v>
          </cell>
          <cell r="AB390">
            <v>20000</v>
          </cell>
        </row>
        <row r="391">
          <cell r="A391" t="str">
            <v>7</v>
          </cell>
          <cell r="B391" t="str">
            <v>600002730</v>
          </cell>
          <cell r="C391">
            <v>36.53</v>
          </cell>
          <cell r="D391">
            <v>31.84</v>
          </cell>
          <cell r="E391">
            <v>4.6900000000000004</v>
          </cell>
          <cell r="F391">
            <v>10867000</v>
          </cell>
          <cell r="G391">
            <v>10029000</v>
          </cell>
          <cell r="H391">
            <v>838000</v>
          </cell>
          <cell r="I391">
            <v>0</v>
          </cell>
          <cell r="J391">
            <v>0</v>
          </cell>
          <cell r="K391">
            <v>0</v>
          </cell>
          <cell r="L391">
            <v>46000</v>
          </cell>
          <cell r="M391">
            <v>3858000</v>
          </cell>
          <cell r="N391">
            <v>3695000</v>
          </cell>
          <cell r="O391">
            <v>163000</v>
          </cell>
          <cell r="P391">
            <v>14771000</v>
          </cell>
          <cell r="Q391">
            <v>215</v>
          </cell>
          <cell r="R391">
            <v>3857785</v>
          </cell>
          <cell r="S391">
            <v>3694780</v>
          </cell>
          <cell r="T391">
            <v>220</v>
          </cell>
          <cell r="U391">
            <v>978000</v>
          </cell>
          <cell r="V391">
            <v>2717000</v>
          </cell>
          <cell r="W391">
            <v>163000</v>
          </cell>
          <cell r="X391">
            <v>163005</v>
          </cell>
          <cell r="Y391">
            <v>-5</v>
          </cell>
          <cell r="Z391">
            <v>0</v>
          </cell>
          <cell r="AA391">
            <v>29000</v>
          </cell>
          <cell r="AB391">
            <v>17000</v>
          </cell>
        </row>
        <row r="392">
          <cell r="A392" t="str">
            <v>7</v>
          </cell>
          <cell r="B392" t="str">
            <v>600002748</v>
          </cell>
          <cell r="C392">
            <v>34.090000000000003</v>
          </cell>
          <cell r="D392">
            <v>29.67</v>
          </cell>
          <cell r="E392">
            <v>4.42</v>
          </cell>
          <cell r="F392">
            <v>10135000</v>
          </cell>
          <cell r="G392">
            <v>9345000</v>
          </cell>
          <cell r="H392">
            <v>790000</v>
          </cell>
          <cell r="I392">
            <v>0</v>
          </cell>
          <cell r="J392">
            <v>0</v>
          </cell>
          <cell r="K392">
            <v>0</v>
          </cell>
          <cell r="L392">
            <v>46000</v>
          </cell>
          <cell r="M392">
            <v>3598000</v>
          </cell>
          <cell r="N392">
            <v>3446000</v>
          </cell>
          <cell r="O392">
            <v>152000</v>
          </cell>
          <cell r="P392">
            <v>13779000</v>
          </cell>
          <cell r="Q392">
            <v>75</v>
          </cell>
          <cell r="R392">
            <v>3597925</v>
          </cell>
          <cell r="S392">
            <v>3445900</v>
          </cell>
          <cell r="T392">
            <v>100</v>
          </cell>
          <cell r="U392">
            <v>912000</v>
          </cell>
          <cell r="V392">
            <v>2534000</v>
          </cell>
          <cell r="W392">
            <v>152000</v>
          </cell>
          <cell r="X392">
            <v>152025</v>
          </cell>
          <cell r="Y392">
            <v>-25</v>
          </cell>
          <cell r="Z392">
            <v>0</v>
          </cell>
          <cell r="AA392">
            <v>30000</v>
          </cell>
          <cell r="AB392">
            <v>16000</v>
          </cell>
        </row>
        <row r="393">
          <cell r="A393" t="str">
            <v>7</v>
          </cell>
          <cell r="B393" t="str">
            <v>600002756</v>
          </cell>
          <cell r="C393">
            <v>12.37</v>
          </cell>
          <cell r="D393">
            <v>10.78</v>
          </cell>
          <cell r="E393">
            <v>1.59</v>
          </cell>
          <cell r="F393">
            <v>3678000</v>
          </cell>
          <cell r="G393">
            <v>3394000</v>
          </cell>
          <cell r="H393">
            <v>284000</v>
          </cell>
          <cell r="I393">
            <v>0</v>
          </cell>
          <cell r="J393">
            <v>0</v>
          </cell>
          <cell r="K393">
            <v>0</v>
          </cell>
          <cell r="L393">
            <v>16000</v>
          </cell>
          <cell r="M393">
            <v>1307000</v>
          </cell>
          <cell r="N393">
            <v>1251000</v>
          </cell>
          <cell r="O393">
            <v>56000</v>
          </cell>
          <cell r="P393">
            <v>5001000</v>
          </cell>
          <cell r="Q393">
            <v>1310</v>
          </cell>
          <cell r="R393">
            <v>1305690</v>
          </cell>
          <cell r="S393">
            <v>1250520</v>
          </cell>
          <cell r="T393">
            <v>480</v>
          </cell>
          <cell r="U393">
            <v>331000</v>
          </cell>
          <cell r="V393">
            <v>920000</v>
          </cell>
          <cell r="W393">
            <v>56000</v>
          </cell>
          <cell r="X393">
            <v>55170</v>
          </cell>
          <cell r="Y393">
            <v>830</v>
          </cell>
          <cell r="Z393">
            <v>0</v>
          </cell>
          <cell r="AA393">
            <v>11000</v>
          </cell>
          <cell r="AB393">
            <v>5000</v>
          </cell>
        </row>
        <row r="394">
          <cell r="A394" t="str">
            <v>7</v>
          </cell>
          <cell r="B394" t="str">
            <v>600002764</v>
          </cell>
          <cell r="C394">
            <v>26.56</v>
          </cell>
          <cell r="D394">
            <v>23.03</v>
          </cell>
          <cell r="E394">
            <v>3.53</v>
          </cell>
          <cell r="F394">
            <v>7884000</v>
          </cell>
          <cell r="G394">
            <v>7253000</v>
          </cell>
          <cell r="H394">
            <v>631000</v>
          </cell>
          <cell r="I394">
            <v>0</v>
          </cell>
          <cell r="J394">
            <v>0</v>
          </cell>
          <cell r="K394">
            <v>0</v>
          </cell>
          <cell r="L394">
            <v>42000</v>
          </cell>
          <cell r="M394">
            <v>2799000</v>
          </cell>
          <cell r="N394">
            <v>2681000</v>
          </cell>
          <cell r="O394">
            <v>118000</v>
          </cell>
          <cell r="P394">
            <v>10725000</v>
          </cell>
          <cell r="Q394">
            <v>180</v>
          </cell>
          <cell r="R394">
            <v>2798820</v>
          </cell>
          <cell r="S394">
            <v>2680560</v>
          </cell>
          <cell r="T394">
            <v>440</v>
          </cell>
          <cell r="U394">
            <v>710000</v>
          </cell>
          <cell r="V394">
            <v>1971000</v>
          </cell>
          <cell r="W394">
            <v>118000</v>
          </cell>
          <cell r="X394">
            <v>118260</v>
          </cell>
          <cell r="Y394">
            <v>-260</v>
          </cell>
          <cell r="Z394">
            <v>0</v>
          </cell>
          <cell r="AA394">
            <v>29000</v>
          </cell>
          <cell r="AB394">
            <v>13000</v>
          </cell>
        </row>
        <row r="395">
          <cell r="A395" t="str">
            <v>7</v>
          </cell>
          <cell r="B395" t="str">
            <v>600008908</v>
          </cell>
          <cell r="C395">
            <v>59.46</v>
          </cell>
          <cell r="D395">
            <v>42.69</v>
          </cell>
          <cell r="E395">
            <v>16.77</v>
          </cell>
          <cell r="F395">
            <v>17160000</v>
          </cell>
          <cell r="G395">
            <v>14323000</v>
          </cell>
          <cell r="H395">
            <v>2837000</v>
          </cell>
          <cell r="I395">
            <v>0</v>
          </cell>
          <cell r="J395">
            <v>0</v>
          </cell>
          <cell r="K395">
            <v>0</v>
          </cell>
          <cell r="L395">
            <v>415000</v>
          </cell>
          <cell r="M395">
            <v>6091000</v>
          </cell>
          <cell r="N395">
            <v>5833000</v>
          </cell>
          <cell r="O395">
            <v>258000</v>
          </cell>
          <cell r="P395">
            <v>23666000</v>
          </cell>
          <cell r="Q395">
            <v>-800</v>
          </cell>
          <cell r="R395">
            <v>6091800</v>
          </cell>
          <cell r="S395">
            <v>5834400</v>
          </cell>
          <cell r="T395">
            <v>-1400</v>
          </cell>
          <cell r="U395">
            <v>1543000</v>
          </cell>
          <cell r="V395">
            <v>4290000</v>
          </cell>
          <cell r="W395">
            <v>258000</v>
          </cell>
          <cell r="X395">
            <v>257400</v>
          </cell>
          <cell r="Y395">
            <v>600</v>
          </cell>
          <cell r="Z395">
            <v>0</v>
          </cell>
          <cell r="AA395">
            <v>387000</v>
          </cell>
          <cell r="AB395">
            <v>28000</v>
          </cell>
        </row>
        <row r="396">
          <cell r="A396" t="str">
            <v>7</v>
          </cell>
          <cell r="B396" t="str">
            <v>600008932</v>
          </cell>
          <cell r="C396">
            <v>48.13</v>
          </cell>
          <cell r="D396">
            <v>33.36</v>
          </cell>
          <cell r="E396">
            <v>14.77</v>
          </cell>
          <cell r="F396">
            <v>13817000</v>
          </cell>
          <cell r="G396">
            <v>11209000</v>
          </cell>
          <cell r="H396">
            <v>2608000</v>
          </cell>
          <cell r="I396">
            <v>0</v>
          </cell>
          <cell r="J396">
            <v>0</v>
          </cell>
          <cell r="K396">
            <v>0</v>
          </cell>
          <cell r="L396">
            <v>319000</v>
          </cell>
          <cell r="M396">
            <v>4906000</v>
          </cell>
          <cell r="N396">
            <v>4699000</v>
          </cell>
          <cell r="O396">
            <v>207000</v>
          </cell>
          <cell r="P396">
            <v>19042000</v>
          </cell>
          <cell r="Q396">
            <v>965</v>
          </cell>
          <cell r="R396">
            <v>4905035</v>
          </cell>
          <cell r="S396">
            <v>4697780</v>
          </cell>
          <cell r="T396">
            <v>1220</v>
          </cell>
          <cell r="U396">
            <v>1242000</v>
          </cell>
          <cell r="V396">
            <v>3457000</v>
          </cell>
          <cell r="W396">
            <v>207000</v>
          </cell>
          <cell r="X396">
            <v>207255</v>
          </cell>
          <cell r="Y396">
            <v>-255</v>
          </cell>
          <cell r="Z396">
            <v>0</v>
          </cell>
          <cell r="AA396">
            <v>298000</v>
          </cell>
          <cell r="AB396">
            <v>21000</v>
          </cell>
        </row>
        <row r="397">
          <cell r="A397" t="str">
            <v>7</v>
          </cell>
          <cell r="B397" t="str">
            <v>600008941</v>
          </cell>
          <cell r="C397">
            <v>84.64</v>
          </cell>
          <cell r="D397">
            <v>53.96</v>
          </cell>
          <cell r="E397">
            <v>30.68</v>
          </cell>
          <cell r="F397">
            <v>23388000</v>
          </cell>
          <cell r="G397">
            <v>17906000</v>
          </cell>
          <cell r="H397">
            <v>5482000</v>
          </cell>
          <cell r="I397">
            <v>0</v>
          </cell>
          <cell r="J397">
            <v>0</v>
          </cell>
          <cell r="K397">
            <v>0</v>
          </cell>
          <cell r="L397">
            <v>530000</v>
          </cell>
          <cell r="M397">
            <v>8308000</v>
          </cell>
          <cell r="N397">
            <v>7956000</v>
          </cell>
          <cell r="O397">
            <v>352000</v>
          </cell>
          <cell r="P397">
            <v>32226000</v>
          </cell>
          <cell r="Q397">
            <v>5260</v>
          </cell>
          <cell r="R397">
            <v>8302740</v>
          </cell>
          <cell r="S397">
            <v>7951920</v>
          </cell>
          <cell r="T397">
            <v>4080</v>
          </cell>
          <cell r="U397">
            <v>2104000</v>
          </cell>
          <cell r="V397">
            <v>5852000</v>
          </cell>
          <cell r="W397">
            <v>352000</v>
          </cell>
          <cell r="X397">
            <v>350820</v>
          </cell>
          <cell r="Y397">
            <v>1180</v>
          </cell>
          <cell r="Z397">
            <v>0</v>
          </cell>
          <cell r="AA397">
            <v>495000</v>
          </cell>
          <cell r="AB397">
            <v>35000</v>
          </cell>
        </row>
        <row r="398">
          <cell r="A398" t="str">
            <v>7</v>
          </cell>
          <cell r="B398" t="str">
            <v>600009327</v>
          </cell>
          <cell r="C398">
            <v>66.33</v>
          </cell>
          <cell r="D398">
            <v>53.88</v>
          </cell>
          <cell r="E398">
            <v>12.45</v>
          </cell>
          <cell r="F398">
            <v>20233000</v>
          </cell>
          <cell r="G398">
            <v>18078000</v>
          </cell>
          <cell r="H398">
            <v>2155000</v>
          </cell>
          <cell r="I398">
            <v>0</v>
          </cell>
          <cell r="J398">
            <v>0</v>
          </cell>
          <cell r="K398">
            <v>0</v>
          </cell>
          <cell r="L398">
            <v>465000</v>
          </cell>
          <cell r="M398">
            <v>7181000</v>
          </cell>
          <cell r="N398">
            <v>6878000</v>
          </cell>
          <cell r="O398">
            <v>303000</v>
          </cell>
          <cell r="P398">
            <v>27879000</v>
          </cell>
          <cell r="Q398">
            <v>-1715</v>
          </cell>
          <cell r="R398">
            <v>7182715</v>
          </cell>
          <cell r="S398">
            <v>6879220</v>
          </cell>
          <cell r="T398">
            <v>-1220</v>
          </cell>
          <cell r="U398">
            <v>1820000</v>
          </cell>
          <cell r="V398">
            <v>5058000</v>
          </cell>
          <cell r="W398">
            <v>303000</v>
          </cell>
          <cell r="X398">
            <v>303495</v>
          </cell>
          <cell r="Y398">
            <v>-495</v>
          </cell>
          <cell r="Z398">
            <v>0</v>
          </cell>
          <cell r="AA398">
            <v>432000</v>
          </cell>
          <cell r="AB398">
            <v>33000</v>
          </cell>
        </row>
        <row r="399">
          <cell r="A399" t="str">
            <v>7</v>
          </cell>
          <cell r="B399" t="str">
            <v>600009335</v>
          </cell>
          <cell r="C399">
            <v>49.04</v>
          </cell>
          <cell r="D399">
            <v>35.200000000000003</v>
          </cell>
          <cell r="E399">
            <v>13.84</v>
          </cell>
          <cell r="F399">
            <v>14299000</v>
          </cell>
          <cell r="G399">
            <v>11833000</v>
          </cell>
          <cell r="H399">
            <v>2466000</v>
          </cell>
          <cell r="I399">
            <v>0</v>
          </cell>
          <cell r="J399">
            <v>0</v>
          </cell>
          <cell r="K399">
            <v>0</v>
          </cell>
          <cell r="L399">
            <v>283000</v>
          </cell>
          <cell r="M399">
            <v>5076000</v>
          </cell>
          <cell r="N399">
            <v>4864000</v>
          </cell>
          <cell r="O399">
            <v>212000</v>
          </cell>
          <cell r="P399">
            <v>19658000</v>
          </cell>
          <cell r="Q399">
            <v>-145</v>
          </cell>
          <cell r="R399">
            <v>5076145</v>
          </cell>
          <cell r="S399">
            <v>4861660</v>
          </cell>
          <cell r="T399">
            <v>2340</v>
          </cell>
          <cell r="U399">
            <v>1287000</v>
          </cell>
          <cell r="V399">
            <v>3577000</v>
          </cell>
          <cell r="W399">
            <v>212000</v>
          </cell>
          <cell r="X399">
            <v>214485</v>
          </cell>
          <cell r="Y399">
            <v>-2485</v>
          </cell>
          <cell r="Z399">
            <v>0</v>
          </cell>
          <cell r="AA399">
            <v>259000</v>
          </cell>
          <cell r="AB399">
            <v>24000</v>
          </cell>
        </row>
        <row r="400">
          <cell r="A400" t="str">
            <v>7</v>
          </cell>
          <cell r="B400" t="str">
            <v>600009360</v>
          </cell>
          <cell r="C400">
            <v>32.99</v>
          </cell>
          <cell r="D400">
            <v>26.71</v>
          </cell>
          <cell r="E400">
            <v>6.28</v>
          </cell>
          <cell r="F400">
            <v>10050000</v>
          </cell>
          <cell r="G400">
            <v>8962000</v>
          </cell>
          <cell r="H400">
            <v>1088000</v>
          </cell>
          <cell r="I400">
            <v>0</v>
          </cell>
          <cell r="J400">
            <v>0</v>
          </cell>
          <cell r="K400">
            <v>0</v>
          </cell>
          <cell r="L400">
            <v>234000</v>
          </cell>
          <cell r="M400">
            <v>3568000</v>
          </cell>
          <cell r="N400">
            <v>3417000</v>
          </cell>
          <cell r="O400">
            <v>151000</v>
          </cell>
          <cell r="P400">
            <v>13852000</v>
          </cell>
          <cell r="Q400">
            <v>250</v>
          </cell>
          <cell r="R400">
            <v>3567750</v>
          </cell>
          <cell r="S400">
            <v>3417000</v>
          </cell>
          <cell r="T400">
            <v>0</v>
          </cell>
          <cell r="U400">
            <v>904000</v>
          </cell>
          <cell r="V400">
            <v>2513000</v>
          </cell>
          <cell r="W400">
            <v>151000</v>
          </cell>
          <cell r="X400">
            <v>150750</v>
          </cell>
          <cell r="Y400">
            <v>250</v>
          </cell>
          <cell r="Z400">
            <v>0</v>
          </cell>
          <cell r="AA400">
            <v>218000</v>
          </cell>
          <cell r="AB400">
            <v>16000</v>
          </cell>
        </row>
        <row r="401">
          <cell r="A401" t="str">
            <v>7</v>
          </cell>
          <cell r="B401" t="str">
            <v>600009386</v>
          </cell>
          <cell r="C401">
            <v>68.98</v>
          </cell>
          <cell r="D401">
            <v>52.72</v>
          </cell>
          <cell r="E401">
            <v>16.260000000000002</v>
          </cell>
          <cell r="F401">
            <v>20818000</v>
          </cell>
          <cell r="G401">
            <v>17883000</v>
          </cell>
          <cell r="H401">
            <v>2935000</v>
          </cell>
          <cell r="I401">
            <v>0</v>
          </cell>
          <cell r="J401">
            <v>0</v>
          </cell>
          <cell r="K401">
            <v>0</v>
          </cell>
          <cell r="L401">
            <v>445000</v>
          </cell>
          <cell r="M401">
            <v>7388000</v>
          </cell>
          <cell r="N401">
            <v>7076000</v>
          </cell>
          <cell r="O401">
            <v>312000</v>
          </cell>
          <cell r="P401">
            <v>28651000</v>
          </cell>
          <cell r="Q401">
            <v>-2390</v>
          </cell>
          <cell r="R401">
            <v>7390390</v>
          </cell>
          <cell r="S401">
            <v>7078120</v>
          </cell>
          <cell r="T401">
            <v>-2120</v>
          </cell>
          <cell r="U401">
            <v>1872000</v>
          </cell>
          <cell r="V401">
            <v>5204000</v>
          </cell>
          <cell r="W401">
            <v>312000</v>
          </cell>
          <cell r="X401">
            <v>312270</v>
          </cell>
          <cell r="Y401">
            <v>-270</v>
          </cell>
          <cell r="Z401">
            <v>0</v>
          </cell>
          <cell r="AA401">
            <v>412000</v>
          </cell>
          <cell r="AB401">
            <v>33000</v>
          </cell>
        </row>
        <row r="402">
          <cell r="A402" t="str">
            <v>7</v>
          </cell>
          <cell r="B402" t="str">
            <v>600009408</v>
          </cell>
          <cell r="C402">
            <v>47.23</v>
          </cell>
          <cell r="D402">
            <v>31.19</v>
          </cell>
          <cell r="E402">
            <v>16.04</v>
          </cell>
          <cell r="F402">
            <v>13198000</v>
          </cell>
          <cell r="G402">
            <v>10347000</v>
          </cell>
          <cell r="H402">
            <v>2851000</v>
          </cell>
          <cell r="I402">
            <v>0</v>
          </cell>
          <cell r="J402">
            <v>0</v>
          </cell>
          <cell r="K402">
            <v>0</v>
          </cell>
          <cell r="L402">
            <v>257000</v>
          </cell>
          <cell r="M402">
            <v>4687000</v>
          </cell>
          <cell r="N402">
            <v>4490000</v>
          </cell>
          <cell r="O402">
            <v>197000</v>
          </cell>
          <cell r="P402">
            <v>18142000</v>
          </cell>
          <cell r="Q402">
            <v>1710</v>
          </cell>
          <cell r="R402">
            <v>4685290</v>
          </cell>
          <cell r="S402">
            <v>4487320</v>
          </cell>
          <cell r="T402">
            <v>2680</v>
          </cell>
          <cell r="U402">
            <v>1189000</v>
          </cell>
          <cell r="V402">
            <v>3301000</v>
          </cell>
          <cell r="W402">
            <v>197000</v>
          </cell>
          <cell r="X402">
            <v>197970</v>
          </cell>
          <cell r="Y402">
            <v>-970</v>
          </cell>
          <cell r="Z402">
            <v>0</v>
          </cell>
          <cell r="AA402">
            <v>235000</v>
          </cell>
          <cell r="AB402">
            <v>22000</v>
          </cell>
        </row>
        <row r="403">
          <cell r="A403" t="str">
            <v>7</v>
          </cell>
          <cell r="B403" t="str">
            <v>600009416</v>
          </cell>
          <cell r="C403">
            <v>62.15</v>
          </cell>
          <cell r="D403">
            <v>41.42</v>
          </cell>
          <cell r="E403">
            <v>20.73</v>
          </cell>
          <cell r="F403">
            <v>17419000</v>
          </cell>
          <cell r="G403">
            <v>13714000</v>
          </cell>
          <cell r="H403">
            <v>3705000</v>
          </cell>
          <cell r="I403">
            <v>0</v>
          </cell>
          <cell r="J403">
            <v>0</v>
          </cell>
          <cell r="K403">
            <v>0</v>
          </cell>
          <cell r="L403">
            <v>370000</v>
          </cell>
          <cell r="M403">
            <v>6186000</v>
          </cell>
          <cell r="N403">
            <v>5927000</v>
          </cell>
          <cell r="O403">
            <v>259000</v>
          </cell>
          <cell r="P403">
            <v>23975000</v>
          </cell>
          <cell r="Q403">
            <v>2255</v>
          </cell>
          <cell r="R403">
            <v>6183745</v>
          </cell>
          <cell r="S403">
            <v>5922460</v>
          </cell>
          <cell r="T403">
            <v>4540</v>
          </cell>
          <cell r="U403">
            <v>1569000</v>
          </cell>
          <cell r="V403">
            <v>4358000</v>
          </cell>
          <cell r="W403">
            <v>259000</v>
          </cell>
          <cell r="X403">
            <v>261285</v>
          </cell>
          <cell r="Y403">
            <v>-2285</v>
          </cell>
          <cell r="Z403">
            <v>0</v>
          </cell>
          <cell r="AA403">
            <v>345000</v>
          </cell>
          <cell r="AB403">
            <v>25000</v>
          </cell>
        </row>
        <row r="404">
          <cell r="A404" t="str">
            <v>7</v>
          </cell>
          <cell r="B404" t="str">
            <v>600009424</v>
          </cell>
          <cell r="C404">
            <v>75.349999999999994</v>
          </cell>
          <cell r="D404">
            <v>49.04</v>
          </cell>
          <cell r="E404">
            <v>26.31</v>
          </cell>
          <cell r="F404">
            <v>21002000</v>
          </cell>
          <cell r="G404">
            <v>16389000</v>
          </cell>
          <cell r="H404">
            <v>4613000</v>
          </cell>
          <cell r="I404">
            <v>0</v>
          </cell>
          <cell r="J404">
            <v>0</v>
          </cell>
          <cell r="K404">
            <v>0</v>
          </cell>
          <cell r="L404">
            <v>438000</v>
          </cell>
          <cell r="M404">
            <v>7454000</v>
          </cell>
          <cell r="N404">
            <v>7139000</v>
          </cell>
          <cell r="O404">
            <v>315000</v>
          </cell>
          <cell r="P404">
            <v>28894000</v>
          </cell>
          <cell r="Q404">
            <v>-1710</v>
          </cell>
          <cell r="R404">
            <v>7455710</v>
          </cell>
          <cell r="S404">
            <v>7140680</v>
          </cell>
          <cell r="T404">
            <v>-1680</v>
          </cell>
          <cell r="U404">
            <v>1886000</v>
          </cell>
          <cell r="V404">
            <v>5253000</v>
          </cell>
          <cell r="W404">
            <v>315000</v>
          </cell>
          <cell r="X404">
            <v>315030</v>
          </cell>
          <cell r="Y404">
            <v>-30</v>
          </cell>
          <cell r="Z404">
            <v>0</v>
          </cell>
          <cell r="AA404">
            <v>404000</v>
          </cell>
          <cell r="AB404">
            <v>34000</v>
          </cell>
        </row>
        <row r="405">
          <cell r="A405" t="str">
            <v>7</v>
          </cell>
          <cell r="B405" t="str">
            <v>600009441</v>
          </cell>
          <cell r="C405">
            <v>60.44</v>
          </cell>
          <cell r="D405">
            <v>51.41</v>
          </cell>
          <cell r="E405">
            <v>9.0299999999999994</v>
          </cell>
          <cell r="F405">
            <v>19268000</v>
          </cell>
          <cell r="G405">
            <v>17567000</v>
          </cell>
          <cell r="H405">
            <v>1701000</v>
          </cell>
          <cell r="I405">
            <v>0</v>
          </cell>
          <cell r="J405">
            <v>0</v>
          </cell>
          <cell r="K405">
            <v>0</v>
          </cell>
          <cell r="L405">
            <v>168000</v>
          </cell>
          <cell r="M405">
            <v>6839000</v>
          </cell>
          <cell r="N405">
            <v>6552000</v>
          </cell>
          <cell r="O405">
            <v>287000</v>
          </cell>
          <cell r="P405">
            <v>26275000</v>
          </cell>
          <cell r="Q405">
            <v>-1140</v>
          </cell>
          <cell r="R405">
            <v>6840140</v>
          </cell>
          <cell r="S405">
            <v>6551120</v>
          </cell>
          <cell r="T405">
            <v>880</v>
          </cell>
          <cell r="U405">
            <v>1733000</v>
          </cell>
          <cell r="V405">
            <v>4819000</v>
          </cell>
          <cell r="W405">
            <v>287000</v>
          </cell>
          <cell r="X405">
            <v>289020</v>
          </cell>
          <cell r="Y405">
            <v>-2020</v>
          </cell>
          <cell r="Z405">
            <v>0</v>
          </cell>
          <cell r="AA405">
            <v>136000</v>
          </cell>
          <cell r="AB405">
            <v>32000</v>
          </cell>
        </row>
        <row r="406">
          <cell r="A406" t="str">
            <v>7</v>
          </cell>
          <cell r="B406" t="str">
            <v>600009459</v>
          </cell>
          <cell r="C406">
            <v>49.15</v>
          </cell>
          <cell r="D406">
            <v>39.92</v>
          </cell>
          <cell r="E406">
            <v>9.23</v>
          </cell>
          <cell r="F406">
            <v>14992000</v>
          </cell>
          <cell r="G406">
            <v>13394000</v>
          </cell>
          <cell r="H406">
            <v>1598000</v>
          </cell>
          <cell r="I406">
            <v>0</v>
          </cell>
          <cell r="J406">
            <v>0</v>
          </cell>
          <cell r="K406">
            <v>0</v>
          </cell>
          <cell r="L406">
            <v>344000</v>
          </cell>
          <cell r="M406">
            <v>5321000</v>
          </cell>
          <cell r="N406">
            <v>5096000</v>
          </cell>
          <cell r="O406">
            <v>225000</v>
          </cell>
          <cell r="P406">
            <v>20657000</v>
          </cell>
          <cell r="Q406">
            <v>-1160</v>
          </cell>
          <cell r="R406">
            <v>5322160</v>
          </cell>
          <cell r="S406">
            <v>5097280</v>
          </cell>
          <cell r="T406">
            <v>-1280</v>
          </cell>
          <cell r="U406">
            <v>1348000</v>
          </cell>
          <cell r="V406">
            <v>3748000</v>
          </cell>
          <cell r="W406">
            <v>225000</v>
          </cell>
          <cell r="X406">
            <v>224880</v>
          </cell>
          <cell r="Y406">
            <v>120</v>
          </cell>
          <cell r="Z406">
            <v>0</v>
          </cell>
          <cell r="AA406">
            <v>320000</v>
          </cell>
          <cell r="AB406">
            <v>24000</v>
          </cell>
        </row>
        <row r="407">
          <cell r="A407" t="str">
            <v>7</v>
          </cell>
          <cell r="B407" t="str">
            <v>600009467</v>
          </cell>
          <cell r="C407">
            <v>56.56</v>
          </cell>
          <cell r="D407">
            <v>38.56</v>
          </cell>
          <cell r="E407">
            <v>18</v>
          </cell>
          <cell r="F407">
            <v>16186000</v>
          </cell>
          <cell r="G407">
            <v>12995000</v>
          </cell>
          <cell r="H407">
            <v>3191000</v>
          </cell>
          <cell r="I407">
            <v>0</v>
          </cell>
          <cell r="J407">
            <v>0</v>
          </cell>
          <cell r="K407">
            <v>0</v>
          </cell>
          <cell r="L407">
            <v>399000</v>
          </cell>
          <cell r="M407">
            <v>5747000</v>
          </cell>
          <cell r="N407">
            <v>5505000</v>
          </cell>
          <cell r="O407">
            <v>242000</v>
          </cell>
          <cell r="P407">
            <v>22332000</v>
          </cell>
          <cell r="Q407">
            <v>970</v>
          </cell>
          <cell r="R407">
            <v>5746030</v>
          </cell>
          <cell r="S407">
            <v>5503240</v>
          </cell>
          <cell r="T407">
            <v>1760</v>
          </cell>
          <cell r="U407">
            <v>1457000</v>
          </cell>
          <cell r="V407">
            <v>4048000</v>
          </cell>
          <cell r="W407">
            <v>242000</v>
          </cell>
          <cell r="X407">
            <v>242790</v>
          </cell>
          <cell r="Y407">
            <v>-790</v>
          </cell>
          <cell r="Z407">
            <v>0</v>
          </cell>
          <cell r="AA407">
            <v>373000</v>
          </cell>
          <cell r="AB407">
            <v>26000</v>
          </cell>
        </row>
        <row r="408">
          <cell r="A408" t="str">
            <v>7</v>
          </cell>
          <cell r="B408" t="str">
            <v>600009491</v>
          </cell>
          <cell r="C408">
            <v>186.63</v>
          </cell>
          <cell r="D408">
            <v>124.93</v>
          </cell>
          <cell r="E408">
            <v>61.7</v>
          </cell>
          <cell r="F408">
            <v>52580000</v>
          </cell>
          <cell r="G408">
            <v>41763000</v>
          </cell>
          <cell r="H408">
            <v>10817000</v>
          </cell>
          <cell r="I408">
            <v>0</v>
          </cell>
          <cell r="J408">
            <v>0</v>
          </cell>
          <cell r="K408">
            <v>0</v>
          </cell>
          <cell r="L408">
            <v>996000</v>
          </cell>
          <cell r="M408">
            <v>18668000</v>
          </cell>
          <cell r="N408">
            <v>17878000</v>
          </cell>
          <cell r="O408">
            <v>790000</v>
          </cell>
          <cell r="P408">
            <v>72244000</v>
          </cell>
          <cell r="Q408">
            <v>2100</v>
          </cell>
          <cell r="R408">
            <v>18665900</v>
          </cell>
          <cell r="S408">
            <v>17877200</v>
          </cell>
          <cell r="T408">
            <v>800</v>
          </cell>
          <cell r="U408">
            <v>4732000</v>
          </cell>
          <cell r="V408">
            <v>13146000</v>
          </cell>
          <cell r="W408">
            <v>790000</v>
          </cell>
          <cell r="X408">
            <v>788700</v>
          </cell>
          <cell r="Y408">
            <v>1300</v>
          </cell>
          <cell r="Z408">
            <v>0</v>
          </cell>
          <cell r="AA408">
            <v>915000</v>
          </cell>
          <cell r="AB408">
            <v>81000</v>
          </cell>
        </row>
        <row r="409">
          <cell r="A409" t="str">
            <v>7</v>
          </cell>
          <cell r="B409" t="str">
            <v>600009530</v>
          </cell>
          <cell r="C409">
            <v>78.17</v>
          </cell>
          <cell r="D409">
            <v>61.57</v>
          </cell>
          <cell r="E409">
            <v>16.600000000000001</v>
          </cell>
          <cell r="F409">
            <v>23495000</v>
          </cell>
          <cell r="G409">
            <v>20644000</v>
          </cell>
          <cell r="H409">
            <v>2851000</v>
          </cell>
          <cell r="I409">
            <v>0</v>
          </cell>
          <cell r="J409">
            <v>0</v>
          </cell>
          <cell r="K409">
            <v>0</v>
          </cell>
          <cell r="L409">
            <v>577000</v>
          </cell>
          <cell r="M409">
            <v>8341000</v>
          </cell>
          <cell r="N409">
            <v>7988000</v>
          </cell>
          <cell r="O409">
            <v>353000</v>
          </cell>
          <cell r="P409">
            <v>32413000</v>
          </cell>
          <cell r="Q409">
            <v>275</v>
          </cell>
          <cell r="R409">
            <v>8340725</v>
          </cell>
          <cell r="S409">
            <v>7988300</v>
          </cell>
          <cell r="T409">
            <v>-300</v>
          </cell>
          <cell r="U409">
            <v>2114000</v>
          </cell>
          <cell r="V409">
            <v>5874000</v>
          </cell>
          <cell r="W409">
            <v>353000</v>
          </cell>
          <cell r="X409">
            <v>352425</v>
          </cell>
          <cell r="Y409">
            <v>575</v>
          </cell>
          <cell r="Z409">
            <v>0</v>
          </cell>
          <cell r="AA409">
            <v>539000</v>
          </cell>
          <cell r="AB409">
            <v>38000</v>
          </cell>
        </row>
        <row r="410">
          <cell r="A410" t="str">
            <v>7</v>
          </cell>
          <cell r="B410" t="str">
            <v>600009548</v>
          </cell>
          <cell r="C410">
            <v>61.11</v>
          </cell>
          <cell r="D410">
            <v>45.01</v>
          </cell>
          <cell r="E410">
            <v>16.100000000000001</v>
          </cell>
          <cell r="F410">
            <v>17837000</v>
          </cell>
          <cell r="G410">
            <v>15101000</v>
          </cell>
          <cell r="H410">
            <v>2736000</v>
          </cell>
          <cell r="I410">
            <v>0</v>
          </cell>
          <cell r="J410">
            <v>0</v>
          </cell>
          <cell r="K410">
            <v>0</v>
          </cell>
          <cell r="L410">
            <v>434000</v>
          </cell>
          <cell r="M410">
            <v>6332000</v>
          </cell>
          <cell r="N410">
            <v>6064000</v>
          </cell>
          <cell r="O410">
            <v>268000</v>
          </cell>
          <cell r="P410">
            <v>24603000</v>
          </cell>
          <cell r="Q410">
            <v>-135</v>
          </cell>
          <cell r="R410">
            <v>6332135</v>
          </cell>
          <cell r="S410">
            <v>6064580</v>
          </cell>
          <cell r="T410">
            <v>-580</v>
          </cell>
          <cell r="U410">
            <v>1604000</v>
          </cell>
          <cell r="V410">
            <v>4460000</v>
          </cell>
          <cell r="W410">
            <v>268000</v>
          </cell>
          <cell r="X410">
            <v>267555</v>
          </cell>
          <cell r="Y410">
            <v>445</v>
          </cell>
          <cell r="Z410">
            <v>0</v>
          </cell>
          <cell r="AA410">
            <v>406000</v>
          </cell>
          <cell r="AB410">
            <v>28000</v>
          </cell>
        </row>
        <row r="411">
          <cell r="A411" t="str">
            <v>7</v>
          </cell>
          <cell r="B411" t="str">
            <v>600009556</v>
          </cell>
          <cell r="C411">
            <v>67.17</v>
          </cell>
          <cell r="D411">
            <v>54.58</v>
          </cell>
          <cell r="E411">
            <v>12.59</v>
          </cell>
          <cell r="F411">
            <v>20491000</v>
          </cell>
          <cell r="G411">
            <v>18312000</v>
          </cell>
          <cell r="H411">
            <v>2179000</v>
          </cell>
          <cell r="I411">
            <v>0</v>
          </cell>
          <cell r="J411">
            <v>0</v>
          </cell>
          <cell r="K411">
            <v>0</v>
          </cell>
          <cell r="L411">
            <v>474000</v>
          </cell>
          <cell r="M411">
            <v>7276000</v>
          </cell>
          <cell r="N411">
            <v>6969000</v>
          </cell>
          <cell r="O411">
            <v>307000</v>
          </cell>
          <cell r="P411">
            <v>28241000</v>
          </cell>
          <cell r="Q411">
            <v>1695</v>
          </cell>
          <cell r="R411">
            <v>7274305</v>
          </cell>
          <cell r="S411">
            <v>6966940</v>
          </cell>
          <cell r="T411">
            <v>2060</v>
          </cell>
          <cell r="U411">
            <v>1845000</v>
          </cell>
          <cell r="V411">
            <v>5124000</v>
          </cell>
          <cell r="W411">
            <v>307000</v>
          </cell>
          <cell r="X411">
            <v>307365</v>
          </cell>
          <cell r="Y411">
            <v>-365</v>
          </cell>
          <cell r="Z411">
            <v>0</v>
          </cell>
          <cell r="AA411">
            <v>441000</v>
          </cell>
          <cell r="AB411">
            <v>33000</v>
          </cell>
        </row>
        <row r="412">
          <cell r="A412" t="str">
            <v>7</v>
          </cell>
          <cell r="B412" t="str">
            <v>600009599</v>
          </cell>
          <cell r="C412">
            <v>65.25</v>
          </cell>
          <cell r="D412">
            <v>51.47</v>
          </cell>
          <cell r="E412">
            <v>13.78</v>
          </cell>
          <cell r="F412">
            <v>20121000</v>
          </cell>
          <cell r="G412">
            <v>17574000</v>
          </cell>
          <cell r="H412">
            <v>2547000</v>
          </cell>
          <cell r="I412">
            <v>0</v>
          </cell>
          <cell r="J412">
            <v>0</v>
          </cell>
          <cell r="K412">
            <v>0</v>
          </cell>
          <cell r="L412">
            <v>461000</v>
          </cell>
          <cell r="M412">
            <v>7144000</v>
          </cell>
          <cell r="N412">
            <v>6842000</v>
          </cell>
          <cell r="O412">
            <v>302000</v>
          </cell>
          <cell r="P412">
            <v>27726000</v>
          </cell>
          <cell r="Q412">
            <v>1045</v>
          </cell>
          <cell r="R412">
            <v>7142955</v>
          </cell>
          <cell r="S412">
            <v>6841140</v>
          </cell>
          <cell r="T412">
            <v>860</v>
          </cell>
          <cell r="U412">
            <v>1811000</v>
          </cell>
          <cell r="V412">
            <v>5031000</v>
          </cell>
          <cell r="W412">
            <v>302000</v>
          </cell>
          <cell r="X412">
            <v>301815</v>
          </cell>
          <cell r="Y412">
            <v>185</v>
          </cell>
          <cell r="Z412">
            <v>0</v>
          </cell>
          <cell r="AA412">
            <v>429000</v>
          </cell>
          <cell r="AB412">
            <v>32000</v>
          </cell>
        </row>
        <row r="413">
          <cell r="A413" t="str">
            <v>7</v>
          </cell>
          <cell r="B413" t="str">
            <v>600009602</v>
          </cell>
          <cell r="C413">
            <v>89.22</v>
          </cell>
          <cell r="D413">
            <v>68.150000000000006</v>
          </cell>
          <cell r="E413">
            <v>21.07</v>
          </cell>
          <cell r="F413">
            <v>27049000</v>
          </cell>
          <cell r="G413">
            <v>23156000</v>
          </cell>
          <cell r="H413">
            <v>3893000</v>
          </cell>
          <cell r="I413">
            <v>0</v>
          </cell>
          <cell r="J413">
            <v>0</v>
          </cell>
          <cell r="K413">
            <v>0</v>
          </cell>
          <cell r="L413">
            <v>545000</v>
          </cell>
          <cell r="M413">
            <v>9605000</v>
          </cell>
          <cell r="N413">
            <v>9199000</v>
          </cell>
          <cell r="O413">
            <v>406000</v>
          </cell>
          <cell r="P413">
            <v>37199000</v>
          </cell>
          <cell r="Q413">
            <v>2605</v>
          </cell>
          <cell r="R413">
            <v>9602395</v>
          </cell>
          <cell r="S413">
            <v>9196660</v>
          </cell>
          <cell r="T413">
            <v>2340</v>
          </cell>
          <cell r="U413">
            <v>2435000</v>
          </cell>
          <cell r="V413">
            <v>6764000</v>
          </cell>
          <cell r="W413">
            <v>406000</v>
          </cell>
          <cell r="X413">
            <v>405735</v>
          </cell>
          <cell r="Y413">
            <v>265</v>
          </cell>
          <cell r="Z413">
            <v>0</v>
          </cell>
          <cell r="AA413">
            <v>500000</v>
          </cell>
          <cell r="AB413">
            <v>45000</v>
          </cell>
        </row>
        <row r="414">
          <cell r="A414" t="str">
            <v>7</v>
          </cell>
          <cell r="B414" t="str">
            <v>600009700</v>
          </cell>
          <cell r="C414">
            <v>115.54</v>
          </cell>
          <cell r="D414">
            <v>77.489999999999995</v>
          </cell>
          <cell r="E414">
            <v>38.049999999999997</v>
          </cell>
          <cell r="F414">
            <v>32660000</v>
          </cell>
          <cell r="G414">
            <v>25847000</v>
          </cell>
          <cell r="H414">
            <v>6813000</v>
          </cell>
          <cell r="I414">
            <v>0</v>
          </cell>
          <cell r="J414">
            <v>0</v>
          </cell>
          <cell r="K414">
            <v>0</v>
          </cell>
          <cell r="L414">
            <v>728000</v>
          </cell>
          <cell r="M414">
            <v>11593000</v>
          </cell>
          <cell r="N414">
            <v>11105000</v>
          </cell>
          <cell r="O414">
            <v>488000</v>
          </cell>
          <cell r="P414">
            <v>44981000</v>
          </cell>
          <cell r="Q414">
            <v>-1300</v>
          </cell>
          <cell r="R414">
            <v>11594300</v>
          </cell>
          <cell r="S414">
            <v>11104400</v>
          </cell>
          <cell r="T414">
            <v>600</v>
          </cell>
          <cell r="U414">
            <v>2938000</v>
          </cell>
          <cell r="V414">
            <v>8167000</v>
          </cell>
          <cell r="W414">
            <v>488000</v>
          </cell>
          <cell r="X414">
            <v>489900</v>
          </cell>
          <cell r="Y414">
            <v>-1900</v>
          </cell>
          <cell r="Z414">
            <v>0</v>
          </cell>
          <cell r="AA414">
            <v>677000</v>
          </cell>
          <cell r="AB414">
            <v>51000</v>
          </cell>
        </row>
        <row r="415">
          <cell r="A415" t="str">
            <v>7</v>
          </cell>
          <cell r="B415" t="str">
            <v>600009718</v>
          </cell>
          <cell r="C415">
            <v>79.7</v>
          </cell>
          <cell r="D415">
            <v>56.43</v>
          </cell>
          <cell r="E415">
            <v>23.27</v>
          </cell>
          <cell r="F415">
            <v>22770000</v>
          </cell>
          <cell r="G415">
            <v>18564000</v>
          </cell>
          <cell r="H415">
            <v>4206000</v>
          </cell>
          <cell r="I415">
            <v>0</v>
          </cell>
          <cell r="J415">
            <v>0</v>
          </cell>
          <cell r="K415">
            <v>0</v>
          </cell>
          <cell r="L415">
            <v>422000</v>
          </cell>
          <cell r="M415">
            <v>8086000</v>
          </cell>
          <cell r="N415">
            <v>7744000</v>
          </cell>
          <cell r="O415">
            <v>342000</v>
          </cell>
          <cell r="P415">
            <v>31278000</v>
          </cell>
          <cell r="Q415">
            <v>2650</v>
          </cell>
          <cell r="R415">
            <v>8083350</v>
          </cell>
          <cell r="S415">
            <v>7741800</v>
          </cell>
          <cell r="T415">
            <v>2200</v>
          </cell>
          <cell r="U415">
            <v>2047000</v>
          </cell>
          <cell r="V415">
            <v>5697000</v>
          </cell>
          <cell r="W415">
            <v>342000</v>
          </cell>
          <cell r="X415">
            <v>341550</v>
          </cell>
          <cell r="Y415">
            <v>450</v>
          </cell>
          <cell r="Z415">
            <v>0</v>
          </cell>
          <cell r="AA415">
            <v>386000</v>
          </cell>
          <cell r="AB415">
            <v>36000</v>
          </cell>
        </row>
        <row r="416">
          <cell r="A416" t="str">
            <v>7</v>
          </cell>
          <cell r="B416" t="str">
            <v>600009734</v>
          </cell>
          <cell r="C416">
            <v>58.96</v>
          </cell>
          <cell r="D416">
            <v>40.32</v>
          </cell>
          <cell r="E416">
            <v>18.64</v>
          </cell>
          <cell r="F416">
            <v>17003000</v>
          </cell>
          <cell r="G416">
            <v>13767000</v>
          </cell>
          <cell r="H416">
            <v>3236000</v>
          </cell>
          <cell r="I416">
            <v>0</v>
          </cell>
          <cell r="J416">
            <v>0</v>
          </cell>
          <cell r="K416">
            <v>0</v>
          </cell>
          <cell r="L416">
            <v>371000</v>
          </cell>
          <cell r="M416">
            <v>6036000</v>
          </cell>
          <cell r="N416">
            <v>5782000</v>
          </cell>
          <cell r="O416">
            <v>254000</v>
          </cell>
          <cell r="P416">
            <v>23410000</v>
          </cell>
          <cell r="Q416">
            <v>-65</v>
          </cell>
          <cell r="R416">
            <v>6036065</v>
          </cell>
          <cell r="S416">
            <v>5781020</v>
          </cell>
          <cell r="T416">
            <v>980</v>
          </cell>
          <cell r="U416">
            <v>1530000</v>
          </cell>
          <cell r="V416">
            <v>4252000</v>
          </cell>
          <cell r="W416">
            <v>254000</v>
          </cell>
          <cell r="X416">
            <v>255045</v>
          </cell>
          <cell r="Y416">
            <v>-1045</v>
          </cell>
          <cell r="Z416">
            <v>0</v>
          </cell>
          <cell r="AA416">
            <v>344000</v>
          </cell>
          <cell r="AB416">
            <v>27000</v>
          </cell>
        </row>
        <row r="417">
          <cell r="A417" t="str">
            <v>7</v>
          </cell>
          <cell r="B417" t="str">
            <v>600009751</v>
          </cell>
          <cell r="C417">
            <v>30.84</v>
          </cell>
          <cell r="D417">
            <v>24.92</v>
          </cell>
          <cell r="E417">
            <v>5.92</v>
          </cell>
          <cell r="F417">
            <v>9385000</v>
          </cell>
          <cell r="G417">
            <v>8361000</v>
          </cell>
          <cell r="H417">
            <v>1024000</v>
          </cell>
          <cell r="I417">
            <v>0</v>
          </cell>
          <cell r="J417">
            <v>0</v>
          </cell>
          <cell r="K417">
            <v>0</v>
          </cell>
          <cell r="L417">
            <v>221000</v>
          </cell>
          <cell r="M417">
            <v>3332000</v>
          </cell>
          <cell r="N417">
            <v>3192000</v>
          </cell>
          <cell r="O417">
            <v>140000</v>
          </cell>
          <cell r="P417">
            <v>12938000</v>
          </cell>
          <cell r="Q417">
            <v>325</v>
          </cell>
          <cell r="R417">
            <v>3331675</v>
          </cell>
          <cell r="S417">
            <v>3190900</v>
          </cell>
          <cell r="T417">
            <v>1100</v>
          </cell>
          <cell r="U417">
            <v>845000</v>
          </cell>
          <cell r="V417">
            <v>2347000</v>
          </cell>
          <cell r="W417">
            <v>140000</v>
          </cell>
          <cell r="X417">
            <v>140775</v>
          </cell>
          <cell r="Y417">
            <v>-775</v>
          </cell>
          <cell r="Z417">
            <v>0</v>
          </cell>
          <cell r="AA417">
            <v>206000</v>
          </cell>
          <cell r="AB417">
            <v>15000</v>
          </cell>
        </row>
        <row r="418">
          <cell r="A418" t="str">
            <v>7</v>
          </cell>
          <cell r="B418" t="str">
            <v>600009769</v>
          </cell>
          <cell r="C418">
            <v>48.46</v>
          </cell>
          <cell r="D418">
            <v>33.340000000000003</v>
          </cell>
          <cell r="E418">
            <v>15.12</v>
          </cell>
          <cell r="F418">
            <v>13573000</v>
          </cell>
          <cell r="G418">
            <v>10933000</v>
          </cell>
          <cell r="H418">
            <v>2640000</v>
          </cell>
          <cell r="I418">
            <v>0</v>
          </cell>
          <cell r="J418">
            <v>0</v>
          </cell>
          <cell r="K418">
            <v>0</v>
          </cell>
          <cell r="L418">
            <v>261000</v>
          </cell>
          <cell r="M418">
            <v>4817000</v>
          </cell>
          <cell r="N418">
            <v>4617000</v>
          </cell>
          <cell r="O418">
            <v>200000</v>
          </cell>
          <cell r="P418">
            <v>18651000</v>
          </cell>
          <cell r="Q418">
            <v>-1415</v>
          </cell>
          <cell r="R418">
            <v>4818415</v>
          </cell>
          <cell r="S418">
            <v>4614820</v>
          </cell>
          <cell r="T418">
            <v>2180</v>
          </cell>
          <cell r="U418">
            <v>1220000</v>
          </cell>
          <cell r="V418">
            <v>3397000</v>
          </cell>
          <cell r="W418">
            <v>200000</v>
          </cell>
          <cell r="X418">
            <v>203595</v>
          </cell>
          <cell r="Y418">
            <v>-3595</v>
          </cell>
          <cell r="Z418">
            <v>0</v>
          </cell>
          <cell r="AA418">
            <v>243000</v>
          </cell>
          <cell r="AB418">
            <v>18000</v>
          </cell>
        </row>
        <row r="419">
          <cell r="A419" t="str">
            <v>7</v>
          </cell>
          <cell r="B419" t="str">
            <v>600009793</v>
          </cell>
          <cell r="C419">
            <v>59.08</v>
          </cell>
          <cell r="D419">
            <v>43.73</v>
          </cell>
          <cell r="E419">
            <v>15.35</v>
          </cell>
          <cell r="F419">
            <v>17329000</v>
          </cell>
          <cell r="G419">
            <v>14653000</v>
          </cell>
          <cell r="H419">
            <v>2676000</v>
          </cell>
          <cell r="I419">
            <v>0</v>
          </cell>
          <cell r="J419">
            <v>0</v>
          </cell>
          <cell r="K419">
            <v>0</v>
          </cell>
          <cell r="L419">
            <v>359000</v>
          </cell>
          <cell r="M419">
            <v>6152000</v>
          </cell>
          <cell r="N419">
            <v>5892000</v>
          </cell>
          <cell r="O419">
            <v>260000</v>
          </cell>
          <cell r="P419">
            <v>23840000</v>
          </cell>
          <cell r="Q419">
            <v>205</v>
          </cell>
          <cell r="R419">
            <v>6151795</v>
          </cell>
          <cell r="S419">
            <v>5891860</v>
          </cell>
          <cell r="T419">
            <v>140</v>
          </cell>
          <cell r="U419">
            <v>1559000</v>
          </cell>
          <cell r="V419">
            <v>4333000</v>
          </cell>
          <cell r="W419">
            <v>260000</v>
          </cell>
          <cell r="X419">
            <v>259935</v>
          </cell>
          <cell r="Y419">
            <v>65</v>
          </cell>
          <cell r="Z419">
            <v>0</v>
          </cell>
          <cell r="AA419">
            <v>331000</v>
          </cell>
          <cell r="AB419">
            <v>28000</v>
          </cell>
        </row>
        <row r="420">
          <cell r="A420" t="str">
            <v>7</v>
          </cell>
          <cell r="B420" t="str">
            <v>600009815</v>
          </cell>
          <cell r="C420">
            <v>35.21</v>
          </cell>
          <cell r="D420">
            <v>21.91</v>
          </cell>
          <cell r="E420">
            <v>13.3</v>
          </cell>
          <cell r="F420">
            <v>9527000</v>
          </cell>
          <cell r="G420">
            <v>7178000</v>
          </cell>
          <cell r="H420">
            <v>2349000</v>
          </cell>
          <cell r="I420">
            <v>0</v>
          </cell>
          <cell r="J420">
            <v>0</v>
          </cell>
          <cell r="K420">
            <v>0</v>
          </cell>
          <cell r="L420">
            <v>195000</v>
          </cell>
          <cell r="M420">
            <v>3381000</v>
          </cell>
          <cell r="N420">
            <v>3238000</v>
          </cell>
          <cell r="O420">
            <v>143000</v>
          </cell>
          <cell r="P420">
            <v>13103000</v>
          </cell>
          <cell r="Q420">
            <v>-1085</v>
          </cell>
          <cell r="R420">
            <v>3382085</v>
          </cell>
          <cell r="S420">
            <v>3239180</v>
          </cell>
          <cell r="T420">
            <v>-1180</v>
          </cell>
          <cell r="U420">
            <v>855000</v>
          </cell>
          <cell r="V420">
            <v>2383000</v>
          </cell>
          <cell r="W420">
            <v>143000</v>
          </cell>
          <cell r="X420">
            <v>142905</v>
          </cell>
          <cell r="Y420">
            <v>95</v>
          </cell>
          <cell r="Z420">
            <v>0</v>
          </cell>
          <cell r="AA420">
            <v>179000</v>
          </cell>
          <cell r="AB420">
            <v>16000</v>
          </cell>
        </row>
        <row r="421">
          <cell r="A421" t="str">
            <v>7</v>
          </cell>
          <cell r="B421" t="str">
            <v>600009831</v>
          </cell>
          <cell r="C421">
            <v>56.28</v>
          </cell>
          <cell r="D421">
            <v>41.66</v>
          </cell>
          <cell r="E421">
            <v>14.62</v>
          </cell>
          <cell r="F421">
            <v>16584000</v>
          </cell>
          <cell r="G421">
            <v>14061000</v>
          </cell>
          <cell r="H421">
            <v>2523000</v>
          </cell>
          <cell r="I421">
            <v>0</v>
          </cell>
          <cell r="J421">
            <v>0</v>
          </cell>
          <cell r="K421">
            <v>0</v>
          </cell>
          <cell r="L421">
            <v>388000</v>
          </cell>
          <cell r="M421">
            <v>5888000</v>
          </cell>
          <cell r="N421">
            <v>5638000</v>
          </cell>
          <cell r="O421">
            <v>250000</v>
          </cell>
          <cell r="P421">
            <v>22860000</v>
          </cell>
          <cell r="Q421">
            <v>680</v>
          </cell>
          <cell r="R421">
            <v>5887320</v>
          </cell>
          <cell r="S421">
            <v>5638560</v>
          </cell>
          <cell r="T421">
            <v>-560</v>
          </cell>
          <cell r="U421">
            <v>1492000</v>
          </cell>
          <cell r="V421">
            <v>4146000</v>
          </cell>
          <cell r="W421">
            <v>250000</v>
          </cell>
          <cell r="X421">
            <v>248760</v>
          </cell>
          <cell r="Y421">
            <v>1240</v>
          </cell>
          <cell r="Z421">
            <v>0</v>
          </cell>
          <cell r="AA421">
            <v>361000</v>
          </cell>
          <cell r="AB421">
            <v>27000</v>
          </cell>
        </row>
        <row r="422">
          <cell r="A422" t="str">
            <v>7</v>
          </cell>
          <cell r="B422" t="str">
            <v>600009858</v>
          </cell>
          <cell r="C422">
            <v>61.33</v>
          </cell>
          <cell r="D422">
            <v>42.61</v>
          </cell>
          <cell r="E422">
            <v>18.72</v>
          </cell>
          <cell r="F422">
            <v>17606000</v>
          </cell>
          <cell r="G422">
            <v>14216000</v>
          </cell>
          <cell r="H422">
            <v>3390000</v>
          </cell>
          <cell r="I422">
            <v>0</v>
          </cell>
          <cell r="J422">
            <v>0</v>
          </cell>
          <cell r="K422">
            <v>0</v>
          </cell>
          <cell r="L422">
            <v>407000</v>
          </cell>
          <cell r="M422">
            <v>6255000</v>
          </cell>
          <cell r="N422">
            <v>5992000</v>
          </cell>
          <cell r="O422">
            <v>263000</v>
          </cell>
          <cell r="P422">
            <v>24268000</v>
          </cell>
          <cell r="Q422">
            <v>4870</v>
          </cell>
          <cell r="R422">
            <v>6250130</v>
          </cell>
          <cell r="S422">
            <v>5986040</v>
          </cell>
          <cell r="T422">
            <v>5960</v>
          </cell>
          <cell r="U422">
            <v>1587000</v>
          </cell>
          <cell r="V422">
            <v>4405000</v>
          </cell>
          <cell r="W422">
            <v>263000</v>
          </cell>
          <cell r="X422">
            <v>264090</v>
          </cell>
          <cell r="Y422">
            <v>-1090</v>
          </cell>
          <cell r="Z422">
            <v>0</v>
          </cell>
          <cell r="AA422">
            <v>381000</v>
          </cell>
          <cell r="AB422">
            <v>26000</v>
          </cell>
        </row>
        <row r="423">
          <cell r="A423" t="str">
            <v>7</v>
          </cell>
          <cell r="B423" t="str">
            <v>600009947</v>
          </cell>
          <cell r="C423">
            <v>37.049999999999997</v>
          </cell>
          <cell r="D423">
            <v>26.52</v>
          </cell>
          <cell r="E423">
            <v>10.53</v>
          </cell>
          <cell r="F423">
            <v>10757000</v>
          </cell>
          <cell r="G423">
            <v>8944000</v>
          </cell>
          <cell r="H423">
            <v>1813000</v>
          </cell>
          <cell r="I423">
            <v>0</v>
          </cell>
          <cell r="J423">
            <v>0</v>
          </cell>
          <cell r="K423">
            <v>0</v>
          </cell>
          <cell r="L423">
            <v>263000</v>
          </cell>
          <cell r="M423">
            <v>3820000</v>
          </cell>
          <cell r="N423">
            <v>3658000</v>
          </cell>
          <cell r="O423">
            <v>162000</v>
          </cell>
          <cell r="P423">
            <v>14840000</v>
          </cell>
          <cell r="Q423">
            <v>1265</v>
          </cell>
          <cell r="R423">
            <v>3818735</v>
          </cell>
          <cell r="S423">
            <v>3657380</v>
          </cell>
          <cell r="T423">
            <v>620</v>
          </cell>
          <cell r="U423">
            <v>968000</v>
          </cell>
          <cell r="V423">
            <v>2690000</v>
          </cell>
          <cell r="W423">
            <v>162000</v>
          </cell>
          <cell r="X423">
            <v>161355</v>
          </cell>
          <cell r="Y423">
            <v>645</v>
          </cell>
          <cell r="Z423">
            <v>0</v>
          </cell>
          <cell r="AA423">
            <v>245000</v>
          </cell>
          <cell r="AB423">
            <v>18000</v>
          </cell>
        </row>
        <row r="424">
          <cell r="A424" t="str">
            <v>7</v>
          </cell>
          <cell r="B424" t="str">
            <v>600009955</v>
          </cell>
          <cell r="C424">
            <v>28.92</v>
          </cell>
          <cell r="D424">
            <v>15.42</v>
          </cell>
          <cell r="E424">
            <v>13.5</v>
          </cell>
          <cell r="F424">
            <v>7413000</v>
          </cell>
          <cell r="G424">
            <v>5174000</v>
          </cell>
          <cell r="H424">
            <v>2239000</v>
          </cell>
          <cell r="I424">
            <v>0</v>
          </cell>
          <cell r="J424">
            <v>0</v>
          </cell>
          <cell r="K424">
            <v>0</v>
          </cell>
          <cell r="L424">
            <v>205000</v>
          </cell>
          <cell r="M424">
            <v>2634000</v>
          </cell>
          <cell r="N424">
            <v>2522000</v>
          </cell>
          <cell r="O424">
            <v>112000</v>
          </cell>
          <cell r="P424">
            <v>10252000</v>
          </cell>
          <cell r="Q424">
            <v>2385</v>
          </cell>
          <cell r="R424">
            <v>2631615</v>
          </cell>
          <cell r="S424">
            <v>2520420</v>
          </cell>
          <cell r="T424">
            <v>1580</v>
          </cell>
          <cell r="U424">
            <v>667000</v>
          </cell>
          <cell r="V424">
            <v>1855000</v>
          </cell>
          <cell r="W424">
            <v>112000</v>
          </cell>
          <cell r="X424">
            <v>111195</v>
          </cell>
          <cell r="Y424">
            <v>805</v>
          </cell>
          <cell r="Z424">
            <v>0</v>
          </cell>
          <cell r="AA424">
            <v>193000</v>
          </cell>
          <cell r="AB424">
            <v>12000</v>
          </cell>
        </row>
        <row r="425">
          <cell r="A425" t="str">
            <v>7</v>
          </cell>
          <cell r="B425" t="str">
            <v>600009963</v>
          </cell>
          <cell r="C425">
            <v>21</v>
          </cell>
          <cell r="D425">
            <v>13.74</v>
          </cell>
          <cell r="E425">
            <v>7.26</v>
          </cell>
          <cell r="F425">
            <v>5846000</v>
          </cell>
          <cell r="G425">
            <v>4537000</v>
          </cell>
          <cell r="H425">
            <v>1309000</v>
          </cell>
          <cell r="I425">
            <v>0</v>
          </cell>
          <cell r="J425">
            <v>0</v>
          </cell>
          <cell r="K425">
            <v>0</v>
          </cell>
          <cell r="L425">
            <v>129000</v>
          </cell>
          <cell r="M425">
            <v>2076000</v>
          </cell>
          <cell r="N425">
            <v>1988000</v>
          </cell>
          <cell r="O425">
            <v>88000</v>
          </cell>
          <cell r="P425">
            <v>8051000</v>
          </cell>
          <cell r="Q425">
            <v>670</v>
          </cell>
          <cell r="R425">
            <v>2075330</v>
          </cell>
          <cell r="S425">
            <v>1987640</v>
          </cell>
          <cell r="T425">
            <v>360</v>
          </cell>
          <cell r="U425">
            <v>525000</v>
          </cell>
          <cell r="V425">
            <v>1463000</v>
          </cell>
          <cell r="W425">
            <v>88000</v>
          </cell>
          <cell r="X425">
            <v>87690</v>
          </cell>
          <cell r="Y425">
            <v>310</v>
          </cell>
          <cell r="Z425">
            <v>0</v>
          </cell>
          <cell r="AA425">
            <v>120000</v>
          </cell>
          <cell r="AB425">
            <v>9000</v>
          </cell>
        </row>
        <row r="426">
          <cell r="A426" t="str">
            <v>7</v>
          </cell>
          <cell r="B426" t="str">
            <v>600009971</v>
          </cell>
          <cell r="C426">
            <v>30.14</v>
          </cell>
          <cell r="D426">
            <v>23.66</v>
          </cell>
          <cell r="E426">
            <v>6.48</v>
          </cell>
          <cell r="F426">
            <v>9032000</v>
          </cell>
          <cell r="G426">
            <v>7869000</v>
          </cell>
          <cell r="H426">
            <v>1163000</v>
          </cell>
          <cell r="I426">
            <v>0</v>
          </cell>
          <cell r="J426">
            <v>0</v>
          </cell>
          <cell r="K426">
            <v>0</v>
          </cell>
          <cell r="L426">
            <v>213000</v>
          </cell>
          <cell r="M426">
            <v>3208000</v>
          </cell>
          <cell r="N426">
            <v>3073000</v>
          </cell>
          <cell r="O426">
            <v>135000</v>
          </cell>
          <cell r="P426">
            <v>12453000</v>
          </cell>
          <cell r="Q426">
            <v>1640</v>
          </cell>
          <cell r="R426">
            <v>3206360</v>
          </cell>
          <cell r="S426">
            <v>3070880</v>
          </cell>
          <cell r="T426">
            <v>2120</v>
          </cell>
          <cell r="U426">
            <v>812000</v>
          </cell>
          <cell r="V426">
            <v>2261000</v>
          </cell>
          <cell r="W426">
            <v>135000</v>
          </cell>
          <cell r="X426">
            <v>135480</v>
          </cell>
          <cell r="Y426">
            <v>-480</v>
          </cell>
          <cell r="Z426">
            <v>0</v>
          </cell>
          <cell r="AA426">
            <v>200000</v>
          </cell>
          <cell r="AB426">
            <v>13000</v>
          </cell>
        </row>
        <row r="427">
          <cell r="A427" t="str">
            <v>7</v>
          </cell>
          <cell r="B427" t="str">
            <v>600009980</v>
          </cell>
          <cell r="C427">
            <v>27.49</v>
          </cell>
          <cell r="D427">
            <v>20.36</v>
          </cell>
          <cell r="E427">
            <v>7.13</v>
          </cell>
          <cell r="F427">
            <v>8118000</v>
          </cell>
          <cell r="G427">
            <v>6862000</v>
          </cell>
          <cell r="H427">
            <v>1256000</v>
          </cell>
          <cell r="I427">
            <v>0</v>
          </cell>
          <cell r="J427">
            <v>0</v>
          </cell>
          <cell r="K427">
            <v>0</v>
          </cell>
          <cell r="L427">
            <v>141000</v>
          </cell>
          <cell r="M427">
            <v>2884000</v>
          </cell>
          <cell r="N427">
            <v>2762000</v>
          </cell>
          <cell r="O427">
            <v>122000</v>
          </cell>
          <cell r="P427">
            <v>11143000</v>
          </cell>
          <cell r="Q427">
            <v>2110</v>
          </cell>
          <cell r="R427">
            <v>2881890</v>
          </cell>
          <cell r="S427">
            <v>2760120</v>
          </cell>
          <cell r="T427">
            <v>1880</v>
          </cell>
          <cell r="U427">
            <v>731000</v>
          </cell>
          <cell r="V427">
            <v>2031000</v>
          </cell>
          <cell r="W427">
            <v>122000</v>
          </cell>
          <cell r="X427">
            <v>121770</v>
          </cell>
          <cell r="Y427">
            <v>230</v>
          </cell>
          <cell r="Z427">
            <v>0</v>
          </cell>
          <cell r="AA427">
            <v>129000</v>
          </cell>
          <cell r="AB427">
            <v>12000</v>
          </cell>
        </row>
        <row r="428">
          <cell r="A428" t="str">
            <v>7</v>
          </cell>
          <cell r="B428" t="str">
            <v>600019675</v>
          </cell>
          <cell r="C428">
            <v>99.95</v>
          </cell>
          <cell r="D428">
            <v>81.75</v>
          </cell>
          <cell r="E428">
            <v>18.2</v>
          </cell>
          <cell r="F428">
            <v>31253000</v>
          </cell>
          <cell r="G428">
            <v>27921000</v>
          </cell>
          <cell r="H428">
            <v>3332000</v>
          </cell>
          <cell r="I428">
            <v>0</v>
          </cell>
          <cell r="J428">
            <v>0</v>
          </cell>
          <cell r="K428">
            <v>0</v>
          </cell>
          <cell r="L428">
            <v>605000</v>
          </cell>
          <cell r="M428">
            <v>11097000</v>
          </cell>
          <cell r="N428">
            <v>10628000</v>
          </cell>
          <cell r="O428">
            <v>469000</v>
          </cell>
          <cell r="P428">
            <v>42955000</v>
          </cell>
          <cell r="Q428">
            <v>2185</v>
          </cell>
          <cell r="R428">
            <v>11094815</v>
          </cell>
          <cell r="S428">
            <v>10626020</v>
          </cell>
          <cell r="T428">
            <v>1980</v>
          </cell>
          <cell r="U428">
            <v>2812000</v>
          </cell>
          <cell r="V428">
            <v>7816000</v>
          </cell>
          <cell r="W428">
            <v>469000</v>
          </cell>
          <cell r="X428">
            <v>468795</v>
          </cell>
          <cell r="Y428">
            <v>205</v>
          </cell>
          <cell r="Z428">
            <v>0</v>
          </cell>
          <cell r="AA428">
            <v>556000</v>
          </cell>
          <cell r="AB428">
            <v>49000</v>
          </cell>
        </row>
        <row r="429">
          <cell r="A429" t="str">
            <v>7</v>
          </cell>
          <cell r="B429" t="str">
            <v>600022765</v>
          </cell>
          <cell r="C429">
            <v>57.51</v>
          </cell>
          <cell r="D429">
            <v>46.88</v>
          </cell>
          <cell r="E429">
            <v>10.63</v>
          </cell>
          <cell r="F429">
            <v>17377000</v>
          </cell>
          <cell r="G429">
            <v>15536000</v>
          </cell>
          <cell r="H429">
            <v>1841000</v>
          </cell>
          <cell r="I429">
            <v>0</v>
          </cell>
          <cell r="J429">
            <v>0</v>
          </cell>
          <cell r="K429">
            <v>0</v>
          </cell>
          <cell r="L429">
            <v>351000</v>
          </cell>
          <cell r="M429">
            <v>6175000</v>
          </cell>
          <cell r="N429">
            <v>5921000</v>
          </cell>
          <cell r="O429">
            <v>254000</v>
          </cell>
          <cell r="P429">
            <v>23903000</v>
          </cell>
          <cell r="Q429">
            <v>6165</v>
          </cell>
          <cell r="R429">
            <v>6168835</v>
          </cell>
          <cell r="S429">
            <v>5908180</v>
          </cell>
          <cell r="T429">
            <v>12820</v>
          </cell>
          <cell r="U429">
            <v>1566000</v>
          </cell>
          <cell r="V429">
            <v>4355000</v>
          </cell>
          <cell r="W429">
            <v>254000</v>
          </cell>
          <cell r="X429">
            <v>260655</v>
          </cell>
          <cell r="Y429">
            <v>-6655</v>
          </cell>
          <cell r="Z429">
            <v>0</v>
          </cell>
          <cell r="AA429">
            <v>329000</v>
          </cell>
          <cell r="AB429">
            <v>22000</v>
          </cell>
        </row>
        <row r="430">
          <cell r="A430" t="str">
            <v>7</v>
          </cell>
          <cell r="B430" t="str">
            <v>600022901</v>
          </cell>
          <cell r="C430">
            <v>14.88</v>
          </cell>
          <cell r="D430">
            <v>12.41</v>
          </cell>
          <cell r="E430">
            <v>2.4700000000000002</v>
          </cell>
          <cell r="F430">
            <v>4514000</v>
          </cell>
          <cell r="G430">
            <v>4116000</v>
          </cell>
          <cell r="H430">
            <v>398000</v>
          </cell>
          <cell r="I430">
            <v>0</v>
          </cell>
          <cell r="J430">
            <v>0</v>
          </cell>
          <cell r="K430">
            <v>0</v>
          </cell>
          <cell r="L430">
            <v>96000</v>
          </cell>
          <cell r="M430">
            <v>1601000</v>
          </cell>
          <cell r="N430">
            <v>1536000</v>
          </cell>
          <cell r="O430">
            <v>65000</v>
          </cell>
          <cell r="P430">
            <v>6211000</v>
          </cell>
          <cell r="Q430">
            <v>-1470</v>
          </cell>
          <cell r="R430">
            <v>1602470</v>
          </cell>
          <cell r="S430">
            <v>1534760</v>
          </cell>
          <cell r="T430">
            <v>1240</v>
          </cell>
          <cell r="U430">
            <v>406000</v>
          </cell>
          <cell r="V430">
            <v>1130000</v>
          </cell>
          <cell r="W430">
            <v>65000</v>
          </cell>
          <cell r="X430">
            <v>67710</v>
          </cell>
          <cell r="Y430">
            <v>-2710</v>
          </cell>
          <cell r="Z430">
            <v>0</v>
          </cell>
          <cell r="AA430">
            <v>91000</v>
          </cell>
          <cell r="AB430">
            <v>5000</v>
          </cell>
        </row>
        <row r="431">
          <cell r="A431" t="str">
            <v>7</v>
          </cell>
          <cell r="B431" t="str">
            <v>600022935</v>
          </cell>
          <cell r="C431">
            <v>22.87</v>
          </cell>
          <cell r="D431">
            <v>16.63</v>
          </cell>
          <cell r="E431">
            <v>6.24</v>
          </cell>
          <cell r="F431">
            <v>6489000</v>
          </cell>
          <cell r="G431">
            <v>5479000</v>
          </cell>
          <cell r="H431">
            <v>1010000</v>
          </cell>
          <cell r="I431">
            <v>0</v>
          </cell>
          <cell r="J431">
            <v>0</v>
          </cell>
          <cell r="K431">
            <v>0</v>
          </cell>
          <cell r="L431">
            <v>175000</v>
          </cell>
          <cell r="M431">
            <v>2308000</v>
          </cell>
          <cell r="N431">
            <v>2211000</v>
          </cell>
          <cell r="O431">
            <v>97000</v>
          </cell>
          <cell r="P431">
            <v>8972000</v>
          </cell>
          <cell r="Q431">
            <v>4405</v>
          </cell>
          <cell r="R431">
            <v>2303595</v>
          </cell>
          <cell r="S431">
            <v>2206260</v>
          </cell>
          <cell r="T431">
            <v>4740</v>
          </cell>
          <cell r="U431">
            <v>583000</v>
          </cell>
          <cell r="V431">
            <v>1628000</v>
          </cell>
          <cell r="W431">
            <v>97000</v>
          </cell>
          <cell r="X431">
            <v>97335</v>
          </cell>
          <cell r="Y431">
            <v>-335</v>
          </cell>
          <cell r="Z431">
            <v>0</v>
          </cell>
          <cell r="AA431">
            <v>166000</v>
          </cell>
          <cell r="AB431">
            <v>9000</v>
          </cell>
        </row>
        <row r="432">
          <cell r="A432" t="str">
            <v>7</v>
          </cell>
          <cell r="B432" t="str">
            <v>600022943</v>
          </cell>
          <cell r="C432">
            <v>31.87</v>
          </cell>
          <cell r="D432">
            <v>26.85</v>
          </cell>
          <cell r="E432">
            <v>5.0199999999999996</v>
          </cell>
          <cell r="F432">
            <v>9760000</v>
          </cell>
          <cell r="G432">
            <v>8949000</v>
          </cell>
          <cell r="H432">
            <v>811000</v>
          </cell>
          <cell r="I432">
            <v>0</v>
          </cell>
          <cell r="J432">
            <v>0</v>
          </cell>
          <cell r="K432">
            <v>0</v>
          </cell>
          <cell r="L432">
            <v>248000</v>
          </cell>
          <cell r="M432">
            <v>3468000</v>
          </cell>
          <cell r="N432">
            <v>3321000</v>
          </cell>
          <cell r="O432">
            <v>147000</v>
          </cell>
          <cell r="P432">
            <v>13476000</v>
          </cell>
          <cell r="Q432">
            <v>3200</v>
          </cell>
          <cell r="R432">
            <v>3464800</v>
          </cell>
          <cell r="S432">
            <v>3318400</v>
          </cell>
          <cell r="T432">
            <v>2600</v>
          </cell>
          <cell r="U432">
            <v>878000</v>
          </cell>
          <cell r="V432">
            <v>2443000</v>
          </cell>
          <cell r="W432">
            <v>147000</v>
          </cell>
          <cell r="X432">
            <v>146400</v>
          </cell>
          <cell r="Y432">
            <v>600</v>
          </cell>
          <cell r="Z432">
            <v>0</v>
          </cell>
          <cell r="AA432">
            <v>233000</v>
          </cell>
          <cell r="AB432">
            <v>15000</v>
          </cell>
        </row>
        <row r="433">
          <cell r="A433" t="str">
            <v>7</v>
          </cell>
          <cell r="B433" t="str">
            <v>600022960</v>
          </cell>
          <cell r="C433">
            <v>65.650000000000006</v>
          </cell>
          <cell r="D433">
            <v>49.5</v>
          </cell>
          <cell r="E433">
            <v>16.149999999999999</v>
          </cell>
          <cell r="F433">
            <v>18480000</v>
          </cell>
          <cell r="G433">
            <v>15863000</v>
          </cell>
          <cell r="H433">
            <v>2617000</v>
          </cell>
          <cell r="I433">
            <v>0</v>
          </cell>
          <cell r="J433">
            <v>0</v>
          </cell>
          <cell r="K433">
            <v>0</v>
          </cell>
          <cell r="L433">
            <v>383000</v>
          </cell>
          <cell r="M433">
            <v>6567000</v>
          </cell>
          <cell r="N433">
            <v>6292000</v>
          </cell>
          <cell r="O433">
            <v>275000</v>
          </cell>
          <cell r="P433">
            <v>25430000</v>
          </cell>
          <cell r="Q433">
            <v>6600</v>
          </cell>
          <cell r="R433">
            <v>6560400</v>
          </cell>
          <cell r="S433">
            <v>6283200</v>
          </cell>
          <cell r="T433">
            <v>8800</v>
          </cell>
          <cell r="U433">
            <v>1663000</v>
          </cell>
          <cell r="V433">
            <v>4629000</v>
          </cell>
          <cell r="W433">
            <v>275000</v>
          </cell>
          <cell r="X433">
            <v>277200</v>
          </cell>
          <cell r="Y433">
            <v>-2200</v>
          </cell>
          <cell r="Z433">
            <v>0</v>
          </cell>
          <cell r="AA433">
            <v>358000</v>
          </cell>
          <cell r="AB433">
            <v>25000</v>
          </cell>
        </row>
        <row r="434">
          <cell r="A434" t="str">
            <v>7</v>
          </cell>
          <cell r="B434" t="str">
            <v>600022978</v>
          </cell>
          <cell r="C434">
            <v>40.42</v>
          </cell>
          <cell r="D434">
            <v>28.15</v>
          </cell>
          <cell r="E434">
            <v>12.27</v>
          </cell>
          <cell r="F434">
            <v>11148000</v>
          </cell>
          <cell r="G434">
            <v>9124000</v>
          </cell>
          <cell r="H434">
            <v>2024000</v>
          </cell>
          <cell r="I434">
            <v>0</v>
          </cell>
          <cell r="J434">
            <v>0</v>
          </cell>
          <cell r="K434">
            <v>0</v>
          </cell>
          <cell r="L434">
            <v>262000</v>
          </cell>
          <cell r="M434">
            <v>3959000</v>
          </cell>
          <cell r="N434">
            <v>3793000</v>
          </cell>
          <cell r="O434">
            <v>166000</v>
          </cell>
          <cell r="P434">
            <v>15369000</v>
          </cell>
          <cell r="Q434">
            <v>1460</v>
          </cell>
          <cell r="R434">
            <v>3957540</v>
          </cell>
          <cell r="S434">
            <v>3790320</v>
          </cell>
          <cell r="T434">
            <v>2680</v>
          </cell>
          <cell r="U434">
            <v>1004000</v>
          </cell>
          <cell r="V434">
            <v>2789000</v>
          </cell>
          <cell r="W434">
            <v>166000</v>
          </cell>
          <cell r="X434">
            <v>167220</v>
          </cell>
          <cell r="Y434">
            <v>-1220</v>
          </cell>
          <cell r="Z434">
            <v>0</v>
          </cell>
          <cell r="AA434">
            <v>247000</v>
          </cell>
          <cell r="AB434">
            <v>15000</v>
          </cell>
        </row>
        <row r="435">
          <cell r="A435" t="str">
            <v>7</v>
          </cell>
          <cell r="B435" t="str">
            <v>600022986</v>
          </cell>
          <cell r="C435">
            <v>40.83</v>
          </cell>
          <cell r="D435">
            <v>32.200000000000003</v>
          </cell>
          <cell r="E435">
            <v>8.6300000000000008</v>
          </cell>
          <cell r="F435">
            <v>12158000</v>
          </cell>
          <cell r="G435">
            <v>10563000</v>
          </cell>
          <cell r="H435">
            <v>1595000</v>
          </cell>
          <cell r="I435">
            <v>0</v>
          </cell>
          <cell r="J435">
            <v>0</v>
          </cell>
          <cell r="K435">
            <v>0</v>
          </cell>
          <cell r="L435">
            <v>230000</v>
          </cell>
          <cell r="M435">
            <v>4318000</v>
          </cell>
          <cell r="N435">
            <v>4137000</v>
          </cell>
          <cell r="O435">
            <v>181000</v>
          </cell>
          <cell r="P435">
            <v>16706000</v>
          </cell>
          <cell r="Q435">
            <v>1910</v>
          </cell>
          <cell r="R435">
            <v>4316090</v>
          </cell>
          <cell r="S435">
            <v>4133720</v>
          </cell>
          <cell r="T435">
            <v>3280</v>
          </cell>
          <cell r="U435">
            <v>1096000</v>
          </cell>
          <cell r="V435">
            <v>3041000</v>
          </cell>
          <cell r="W435">
            <v>181000</v>
          </cell>
          <cell r="X435">
            <v>182370</v>
          </cell>
          <cell r="Y435">
            <v>-1370</v>
          </cell>
          <cell r="Z435">
            <v>0</v>
          </cell>
          <cell r="AA435">
            <v>213000</v>
          </cell>
          <cell r="AB435">
            <v>17000</v>
          </cell>
        </row>
        <row r="436">
          <cell r="A436" t="str">
            <v>7</v>
          </cell>
          <cell r="B436" t="str">
            <v>600023036</v>
          </cell>
          <cell r="C436">
            <v>44.23</v>
          </cell>
          <cell r="D436">
            <v>37.93</v>
          </cell>
          <cell r="E436">
            <v>6.3</v>
          </cell>
          <cell r="F436">
            <v>13648000</v>
          </cell>
          <cell r="G436">
            <v>12598000</v>
          </cell>
          <cell r="H436">
            <v>1050000</v>
          </cell>
          <cell r="I436">
            <v>0</v>
          </cell>
          <cell r="J436">
            <v>0</v>
          </cell>
          <cell r="K436">
            <v>0</v>
          </cell>
          <cell r="L436">
            <v>259000</v>
          </cell>
          <cell r="M436">
            <v>4848000</v>
          </cell>
          <cell r="N436">
            <v>4647000</v>
          </cell>
          <cell r="O436">
            <v>201000</v>
          </cell>
          <cell r="P436">
            <v>18755000</v>
          </cell>
          <cell r="Q436">
            <v>2960</v>
          </cell>
          <cell r="R436">
            <v>4845040</v>
          </cell>
          <cell r="S436">
            <v>4640320</v>
          </cell>
          <cell r="T436">
            <v>6680</v>
          </cell>
          <cell r="U436">
            <v>1228000</v>
          </cell>
          <cell r="V436">
            <v>3419000</v>
          </cell>
          <cell r="W436">
            <v>201000</v>
          </cell>
          <cell r="X436">
            <v>204720</v>
          </cell>
          <cell r="Y436">
            <v>-3720</v>
          </cell>
          <cell r="Z436">
            <v>0</v>
          </cell>
          <cell r="AA436">
            <v>240000</v>
          </cell>
          <cell r="AB436">
            <v>19000</v>
          </cell>
        </row>
        <row r="437">
          <cell r="A437" t="str">
            <v>7</v>
          </cell>
          <cell r="B437" t="str">
            <v>600023052</v>
          </cell>
          <cell r="C437">
            <v>16.25</v>
          </cell>
          <cell r="D437">
            <v>13.71</v>
          </cell>
          <cell r="E437">
            <v>2.54</v>
          </cell>
          <cell r="F437">
            <v>4994000</v>
          </cell>
          <cell r="G437">
            <v>4585000</v>
          </cell>
          <cell r="H437">
            <v>409000</v>
          </cell>
          <cell r="I437">
            <v>0</v>
          </cell>
          <cell r="J437">
            <v>0</v>
          </cell>
          <cell r="K437">
            <v>0</v>
          </cell>
          <cell r="L437">
            <v>102000</v>
          </cell>
          <cell r="M437">
            <v>1773000</v>
          </cell>
          <cell r="N437">
            <v>1700000</v>
          </cell>
          <cell r="O437">
            <v>73000</v>
          </cell>
          <cell r="P437">
            <v>6869000</v>
          </cell>
          <cell r="Q437">
            <v>130</v>
          </cell>
          <cell r="R437">
            <v>1772870</v>
          </cell>
          <cell r="S437">
            <v>1697960</v>
          </cell>
          <cell r="T437">
            <v>2040</v>
          </cell>
          <cell r="U437">
            <v>450000</v>
          </cell>
          <cell r="V437">
            <v>1250000</v>
          </cell>
          <cell r="W437">
            <v>73000</v>
          </cell>
          <cell r="X437">
            <v>74910</v>
          </cell>
          <cell r="Y437">
            <v>-1910</v>
          </cell>
          <cell r="Z437">
            <v>0</v>
          </cell>
          <cell r="AA437">
            <v>95000</v>
          </cell>
          <cell r="AB437">
            <v>7000</v>
          </cell>
        </row>
        <row r="438">
          <cell r="A438" t="str">
            <v>7</v>
          </cell>
          <cell r="B438" t="str">
            <v>600023109</v>
          </cell>
          <cell r="C438">
            <v>7.16</v>
          </cell>
          <cell r="D438">
            <v>5.68</v>
          </cell>
          <cell r="E438">
            <v>1.48</v>
          </cell>
          <cell r="F438">
            <v>2115000</v>
          </cell>
          <cell r="G438">
            <v>1876000</v>
          </cell>
          <cell r="H438">
            <v>239000</v>
          </cell>
          <cell r="I438">
            <v>0</v>
          </cell>
          <cell r="J438">
            <v>0</v>
          </cell>
          <cell r="K438">
            <v>0</v>
          </cell>
          <cell r="L438">
            <v>61000</v>
          </cell>
          <cell r="M438">
            <v>755000</v>
          </cell>
          <cell r="N438">
            <v>724000</v>
          </cell>
          <cell r="O438">
            <v>31000</v>
          </cell>
          <cell r="P438">
            <v>2931000</v>
          </cell>
          <cell r="Q438">
            <v>4175</v>
          </cell>
          <cell r="R438">
            <v>750825</v>
          </cell>
          <cell r="S438">
            <v>719100</v>
          </cell>
          <cell r="T438">
            <v>4900</v>
          </cell>
          <cell r="U438">
            <v>191000</v>
          </cell>
          <cell r="V438">
            <v>533000</v>
          </cell>
          <cell r="W438">
            <v>31000</v>
          </cell>
          <cell r="X438">
            <v>31725</v>
          </cell>
          <cell r="Y438">
            <v>-725</v>
          </cell>
          <cell r="Z438">
            <v>0</v>
          </cell>
          <cell r="AA438">
            <v>58000</v>
          </cell>
          <cell r="AB438">
            <v>3000</v>
          </cell>
        </row>
        <row r="439">
          <cell r="A439" t="str">
            <v>7</v>
          </cell>
          <cell r="B439" t="str">
            <v>600023117</v>
          </cell>
          <cell r="C439">
            <v>19.61</v>
          </cell>
          <cell r="D439">
            <v>15.43</v>
          </cell>
          <cell r="E439">
            <v>4.18</v>
          </cell>
          <cell r="F439">
            <v>5687000</v>
          </cell>
          <cell r="G439">
            <v>5016000</v>
          </cell>
          <cell r="H439">
            <v>671000</v>
          </cell>
          <cell r="I439">
            <v>0</v>
          </cell>
          <cell r="J439">
            <v>0</v>
          </cell>
          <cell r="K439">
            <v>0</v>
          </cell>
          <cell r="L439">
            <v>116000</v>
          </cell>
          <cell r="M439">
            <v>2023000</v>
          </cell>
          <cell r="N439">
            <v>1937000</v>
          </cell>
          <cell r="O439">
            <v>86000</v>
          </cell>
          <cell r="P439">
            <v>7826000</v>
          </cell>
          <cell r="Q439">
            <v>4115</v>
          </cell>
          <cell r="R439">
            <v>2018885</v>
          </cell>
          <cell r="S439">
            <v>1933580</v>
          </cell>
          <cell r="T439">
            <v>3420</v>
          </cell>
          <cell r="U439">
            <v>513000</v>
          </cell>
          <cell r="V439">
            <v>1424000</v>
          </cell>
          <cell r="W439">
            <v>86000</v>
          </cell>
          <cell r="X439">
            <v>85305</v>
          </cell>
          <cell r="Y439">
            <v>695</v>
          </cell>
          <cell r="Z439">
            <v>0</v>
          </cell>
          <cell r="AA439">
            <v>108000</v>
          </cell>
          <cell r="AB439">
            <v>8000</v>
          </cell>
        </row>
        <row r="440">
          <cell r="A440" t="str">
            <v>7</v>
          </cell>
          <cell r="B440" t="str">
            <v>600028411</v>
          </cell>
          <cell r="C440">
            <v>26.88</v>
          </cell>
          <cell r="D440">
            <v>19.350000000000001</v>
          </cell>
          <cell r="E440">
            <v>7.53</v>
          </cell>
          <cell r="F440">
            <v>7528000</v>
          </cell>
          <cell r="G440">
            <v>6067000</v>
          </cell>
          <cell r="H440">
            <v>1461000</v>
          </cell>
          <cell r="I440">
            <v>0</v>
          </cell>
          <cell r="J440">
            <v>0</v>
          </cell>
          <cell r="K440">
            <v>0</v>
          </cell>
          <cell r="L440">
            <v>55000</v>
          </cell>
          <cell r="M440">
            <v>2673000</v>
          </cell>
          <cell r="N440">
            <v>2560000</v>
          </cell>
          <cell r="O440">
            <v>113000</v>
          </cell>
          <cell r="P440">
            <v>10256000</v>
          </cell>
          <cell r="Q440">
            <v>560</v>
          </cell>
          <cell r="R440">
            <v>2672440</v>
          </cell>
          <cell r="S440">
            <v>2559520</v>
          </cell>
          <cell r="T440">
            <v>480</v>
          </cell>
          <cell r="U440">
            <v>678000</v>
          </cell>
          <cell r="V440">
            <v>1882000</v>
          </cell>
          <cell r="W440">
            <v>113000</v>
          </cell>
          <cell r="X440">
            <v>112920</v>
          </cell>
          <cell r="Y440">
            <v>80</v>
          </cell>
          <cell r="Z440">
            <v>0</v>
          </cell>
          <cell r="AA440">
            <v>43000</v>
          </cell>
          <cell r="AB440">
            <v>12000</v>
          </cell>
        </row>
        <row r="441">
          <cell r="A441" t="str">
            <v>7</v>
          </cell>
          <cell r="B441" t="str">
            <v>600028445</v>
          </cell>
          <cell r="C441">
            <v>28.38</v>
          </cell>
          <cell r="D441">
            <v>20.43</v>
          </cell>
          <cell r="E441">
            <v>7.95</v>
          </cell>
          <cell r="F441">
            <v>7949000</v>
          </cell>
          <cell r="G441">
            <v>6406000</v>
          </cell>
          <cell r="H441">
            <v>1543000</v>
          </cell>
          <cell r="I441">
            <v>0</v>
          </cell>
          <cell r="J441">
            <v>0</v>
          </cell>
          <cell r="K441">
            <v>0</v>
          </cell>
          <cell r="L441">
            <v>59000</v>
          </cell>
          <cell r="M441">
            <v>2821000</v>
          </cell>
          <cell r="N441">
            <v>2702000</v>
          </cell>
          <cell r="O441">
            <v>119000</v>
          </cell>
          <cell r="P441">
            <v>10829000</v>
          </cell>
          <cell r="Q441">
            <v>-895</v>
          </cell>
          <cell r="R441">
            <v>2821895</v>
          </cell>
          <cell r="S441">
            <v>2702660</v>
          </cell>
          <cell r="T441">
            <v>-660</v>
          </cell>
          <cell r="U441">
            <v>715000</v>
          </cell>
          <cell r="V441">
            <v>1987000</v>
          </cell>
          <cell r="W441">
            <v>119000</v>
          </cell>
          <cell r="X441">
            <v>119235</v>
          </cell>
          <cell r="Y441">
            <v>-235</v>
          </cell>
          <cell r="Z441">
            <v>0</v>
          </cell>
          <cell r="AA441">
            <v>46000</v>
          </cell>
          <cell r="AB441">
            <v>13000</v>
          </cell>
        </row>
        <row r="442">
          <cell r="A442" t="str">
            <v>7</v>
          </cell>
          <cell r="B442" t="str">
            <v>600028615</v>
          </cell>
          <cell r="C442">
            <v>41.83</v>
          </cell>
          <cell r="D442">
            <v>30.11</v>
          </cell>
          <cell r="E442">
            <v>11.72</v>
          </cell>
          <cell r="F442">
            <v>11715000</v>
          </cell>
          <cell r="G442">
            <v>9441000</v>
          </cell>
          <cell r="H442">
            <v>2274000</v>
          </cell>
          <cell r="I442">
            <v>0</v>
          </cell>
          <cell r="J442">
            <v>0</v>
          </cell>
          <cell r="K442">
            <v>0</v>
          </cell>
          <cell r="L442">
            <v>86000</v>
          </cell>
          <cell r="M442">
            <v>4159000</v>
          </cell>
          <cell r="N442">
            <v>3983000</v>
          </cell>
          <cell r="O442">
            <v>176000</v>
          </cell>
          <cell r="P442">
            <v>15960000</v>
          </cell>
          <cell r="Q442">
            <v>175</v>
          </cell>
          <cell r="R442">
            <v>4158825</v>
          </cell>
          <cell r="S442">
            <v>3983100</v>
          </cell>
          <cell r="T442">
            <v>-100</v>
          </cell>
          <cell r="U442">
            <v>1054000</v>
          </cell>
          <cell r="V442">
            <v>2929000</v>
          </cell>
          <cell r="W442">
            <v>176000</v>
          </cell>
          <cell r="X442">
            <v>175725</v>
          </cell>
          <cell r="Y442">
            <v>275</v>
          </cell>
          <cell r="Z442">
            <v>0</v>
          </cell>
          <cell r="AA442">
            <v>67000</v>
          </cell>
          <cell r="AB442">
            <v>19000</v>
          </cell>
        </row>
        <row r="443">
          <cell r="A443" t="str">
            <v>7</v>
          </cell>
          <cell r="B443" t="str">
            <v>600028623</v>
          </cell>
          <cell r="C443">
            <v>13.68</v>
          </cell>
          <cell r="D443">
            <v>9.76</v>
          </cell>
          <cell r="E443">
            <v>3.92</v>
          </cell>
          <cell r="F443">
            <v>3638000</v>
          </cell>
          <cell r="G443">
            <v>2933000</v>
          </cell>
          <cell r="H443">
            <v>705000</v>
          </cell>
          <cell r="I443">
            <v>0</v>
          </cell>
          <cell r="J443">
            <v>0</v>
          </cell>
          <cell r="K443">
            <v>0</v>
          </cell>
          <cell r="L443">
            <v>101000</v>
          </cell>
          <cell r="M443">
            <v>1292000</v>
          </cell>
          <cell r="N443">
            <v>1237000</v>
          </cell>
          <cell r="O443">
            <v>55000</v>
          </cell>
          <cell r="P443">
            <v>5031000</v>
          </cell>
          <cell r="Q443">
            <v>510</v>
          </cell>
          <cell r="R443">
            <v>1291490</v>
          </cell>
          <cell r="S443">
            <v>1236920</v>
          </cell>
          <cell r="T443">
            <v>80</v>
          </cell>
          <cell r="U443">
            <v>327000</v>
          </cell>
          <cell r="V443">
            <v>910000</v>
          </cell>
          <cell r="W443">
            <v>55000</v>
          </cell>
          <cell r="X443">
            <v>54570</v>
          </cell>
          <cell r="Y443">
            <v>430</v>
          </cell>
          <cell r="Z443">
            <v>0</v>
          </cell>
          <cell r="AA443">
            <v>95000</v>
          </cell>
          <cell r="AB443">
            <v>6000</v>
          </cell>
        </row>
        <row r="444">
          <cell r="A444" t="str">
            <v>7</v>
          </cell>
          <cell r="B444" t="str">
            <v>600028631</v>
          </cell>
          <cell r="C444">
            <v>6.04</v>
          </cell>
          <cell r="D444">
            <v>4.3099999999999996</v>
          </cell>
          <cell r="E444">
            <v>1.73</v>
          </cell>
          <cell r="F444">
            <v>1606000</v>
          </cell>
          <cell r="G444">
            <v>1295000</v>
          </cell>
          <cell r="H444">
            <v>311000</v>
          </cell>
          <cell r="I444">
            <v>0</v>
          </cell>
          <cell r="J444">
            <v>0</v>
          </cell>
          <cell r="K444">
            <v>0</v>
          </cell>
          <cell r="L444">
            <v>45000</v>
          </cell>
          <cell r="M444">
            <v>571000</v>
          </cell>
          <cell r="N444">
            <v>547000</v>
          </cell>
          <cell r="O444">
            <v>24000</v>
          </cell>
          <cell r="P444">
            <v>2222000</v>
          </cell>
          <cell r="Q444">
            <v>870</v>
          </cell>
          <cell r="R444">
            <v>570130</v>
          </cell>
          <cell r="S444">
            <v>546040</v>
          </cell>
          <cell r="T444">
            <v>960</v>
          </cell>
          <cell r="U444">
            <v>145000</v>
          </cell>
          <cell r="V444">
            <v>402000</v>
          </cell>
          <cell r="W444">
            <v>24000</v>
          </cell>
          <cell r="X444">
            <v>24090</v>
          </cell>
          <cell r="Y444">
            <v>-90</v>
          </cell>
          <cell r="Z444">
            <v>0</v>
          </cell>
          <cell r="AA444">
            <v>42000</v>
          </cell>
          <cell r="AB444">
            <v>3000</v>
          </cell>
        </row>
        <row r="445">
          <cell r="A445" t="str">
            <v>7</v>
          </cell>
          <cell r="B445" t="str">
            <v>600028640</v>
          </cell>
          <cell r="C445">
            <v>4.5</v>
          </cell>
          <cell r="D445">
            <v>3.21</v>
          </cell>
          <cell r="E445">
            <v>1.29</v>
          </cell>
          <cell r="F445">
            <v>1197000</v>
          </cell>
          <cell r="G445">
            <v>965000</v>
          </cell>
          <cell r="H445">
            <v>232000</v>
          </cell>
          <cell r="I445">
            <v>0</v>
          </cell>
          <cell r="J445">
            <v>0</v>
          </cell>
          <cell r="K445">
            <v>0</v>
          </cell>
          <cell r="L445">
            <v>33000</v>
          </cell>
          <cell r="M445">
            <v>425000</v>
          </cell>
          <cell r="N445">
            <v>407000</v>
          </cell>
          <cell r="O445">
            <v>18000</v>
          </cell>
          <cell r="P445">
            <v>1655000</v>
          </cell>
          <cell r="Q445">
            <v>65</v>
          </cell>
          <cell r="R445">
            <v>424935</v>
          </cell>
          <cell r="S445">
            <v>406980</v>
          </cell>
          <cell r="T445">
            <v>20</v>
          </cell>
          <cell r="U445">
            <v>108000</v>
          </cell>
          <cell r="V445">
            <v>299000</v>
          </cell>
          <cell r="W445">
            <v>18000</v>
          </cell>
          <cell r="X445">
            <v>17955</v>
          </cell>
          <cell r="Y445">
            <v>45</v>
          </cell>
          <cell r="Z445">
            <v>0</v>
          </cell>
          <cell r="AA445">
            <v>31000</v>
          </cell>
          <cell r="AB445">
            <v>2000</v>
          </cell>
        </row>
        <row r="446">
          <cell r="A446" t="str">
            <v>7</v>
          </cell>
          <cell r="B446" t="str">
            <v>600028674</v>
          </cell>
          <cell r="C446">
            <v>41.83</v>
          </cell>
          <cell r="D446">
            <v>30.11</v>
          </cell>
          <cell r="E446">
            <v>11.72</v>
          </cell>
          <cell r="F446">
            <v>11715000</v>
          </cell>
          <cell r="G446">
            <v>9441000</v>
          </cell>
          <cell r="H446">
            <v>2274000</v>
          </cell>
          <cell r="I446">
            <v>0</v>
          </cell>
          <cell r="J446">
            <v>0</v>
          </cell>
          <cell r="K446">
            <v>0</v>
          </cell>
          <cell r="L446">
            <v>86000</v>
          </cell>
          <cell r="M446">
            <v>4159000</v>
          </cell>
          <cell r="N446">
            <v>3983000</v>
          </cell>
          <cell r="O446">
            <v>176000</v>
          </cell>
          <cell r="P446">
            <v>15960000</v>
          </cell>
          <cell r="Q446">
            <v>175</v>
          </cell>
          <cell r="R446">
            <v>4158825</v>
          </cell>
          <cell r="S446">
            <v>3983100</v>
          </cell>
          <cell r="T446">
            <v>-100</v>
          </cell>
          <cell r="U446">
            <v>1054000</v>
          </cell>
          <cell r="V446">
            <v>2929000</v>
          </cell>
          <cell r="W446">
            <v>176000</v>
          </cell>
          <cell r="X446">
            <v>175725</v>
          </cell>
          <cell r="Y446">
            <v>275</v>
          </cell>
          <cell r="Z446">
            <v>0</v>
          </cell>
          <cell r="AA446">
            <v>67000</v>
          </cell>
          <cell r="AB446">
            <v>19000</v>
          </cell>
        </row>
        <row r="447">
          <cell r="A447" t="str">
            <v>7</v>
          </cell>
          <cell r="B447" t="str">
            <v>600028721</v>
          </cell>
          <cell r="C447">
            <v>29.88</v>
          </cell>
          <cell r="D447">
            <v>21.51</v>
          </cell>
          <cell r="E447">
            <v>8.3699999999999992</v>
          </cell>
          <cell r="F447">
            <v>8368000</v>
          </cell>
          <cell r="G447">
            <v>6744000</v>
          </cell>
          <cell r="H447">
            <v>1624000</v>
          </cell>
          <cell r="I447">
            <v>0</v>
          </cell>
          <cell r="J447">
            <v>0</v>
          </cell>
          <cell r="K447">
            <v>0</v>
          </cell>
          <cell r="L447">
            <v>61000</v>
          </cell>
          <cell r="M447">
            <v>2971000</v>
          </cell>
          <cell r="N447">
            <v>2845000</v>
          </cell>
          <cell r="O447">
            <v>126000</v>
          </cell>
          <cell r="P447">
            <v>11400000</v>
          </cell>
          <cell r="Q447">
            <v>360</v>
          </cell>
          <cell r="R447">
            <v>2970640</v>
          </cell>
          <cell r="S447">
            <v>2845120</v>
          </cell>
          <cell r="T447">
            <v>-120</v>
          </cell>
          <cell r="U447">
            <v>753000</v>
          </cell>
          <cell r="V447">
            <v>2092000</v>
          </cell>
          <cell r="W447">
            <v>126000</v>
          </cell>
          <cell r="X447">
            <v>125520</v>
          </cell>
          <cell r="Y447">
            <v>480</v>
          </cell>
          <cell r="Z447">
            <v>0</v>
          </cell>
          <cell r="AA447">
            <v>48000</v>
          </cell>
          <cell r="AB447">
            <v>13000</v>
          </cell>
        </row>
        <row r="448">
          <cell r="A448" t="str">
            <v>7</v>
          </cell>
          <cell r="B448" t="str">
            <v>600028739</v>
          </cell>
          <cell r="C448">
            <v>26.12</v>
          </cell>
          <cell r="D448">
            <v>18.63</v>
          </cell>
          <cell r="E448">
            <v>7.49</v>
          </cell>
          <cell r="F448">
            <v>6946000</v>
          </cell>
          <cell r="G448">
            <v>5599000</v>
          </cell>
          <cell r="H448">
            <v>1347000</v>
          </cell>
          <cell r="I448">
            <v>0</v>
          </cell>
          <cell r="J448">
            <v>0</v>
          </cell>
          <cell r="K448">
            <v>0</v>
          </cell>
          <cell r="L448">
            <v>192000</v>
          </cell>
          <cell r="M448">
            <v>2466000</v>
          </cell>
          <cell r="N448">
            <v>2362000</v>
          </cell>
          <cell r="O448">
            <v>104000</v>
          </cell>
          <cell r="P448">
            <v>9604000</v>
          </cell>
          <cell r="Q448">
            <v>170</v>
          </cell>
          <cell r="R448">
            <v>2465830</v>
          </cell>
          <cell r="S448">
            <v>2361640</v>
          </cell>
          <cell r="T448">
            <v>360</v>
          </cell>
          <cell r="U448">
            <v>625000</v>
          </cell>
          <cell r="V448">
            <v>1737000</v>
          </cell>
          <cell r="W448">
            <v>104000</v>
          </cell>
          <cell r="X448">
            <v>104190</v>
          </cell>
          <cell r="Y448">
            <v>-190</v>
          </cell>
          <cell r="Z448">
            <v>0</v>
          </cell>
          <cell r="AA448">
            <v>181000</v>
          </cell>
          <cell r="AB448">
            <v>11000</v>
          </cell>
        </row>
        <row r="449">
          <cell r="A449" t="str">
            <v>7</v>
          </cell>
          <cell r="B449" t="str">
            <v>600028755</v>
          </cell>
          <cell r="C449">
            <v>12.05</v>
          </cell>
          <cell r="D449">
            <v>8.59</v>
          </cell>
          <cell r="E449">
            <v>3.46</v>
          </cell>
          <cell r="F449">
            <v>3204000</v>
          </cell>
          <cell r="G449">
            <v>2582000</v>
          </cell>
          <cell r="H449">
            <v>622000</v>
          </cell>
          <cell r="I449">
            <v>0</v>
          </cell>
          <cell r="J449">
            <v>0</v>
          </cell>
          <cell r="K449">
            <v>0</v>
          </cell>
          <cell r="L449">
            <v>89000</v>
          </cell>
          <cell r="M449">
            <v>1137000</v>
          </cell>
          <cell r="N449">
            <v>1089000</v>
          </cell>
          <cell r="O449">
            <v>48000</v>
          </cell>
          <cell r="P449">
            <v>4430000</v>
          </cell>
          <cell r="Q449">
            <v>-420</v>
          </cell>
          <cell r="R449">
            <v>1137420</v>
          </cell>
          <cell r="S449">
            <v>1089360</v>
          </cell>
          <cell r="T449">
            <v>-360</v>
          </cell>
          <cell r="U449">
            <v>288000</v>
          </cell>
          <cell r="V449">
            <v>801000</v>
          </cell>
          <cell r="W449">
            <v>48000</v>
          </cell>
          <cell r="X449">
            <v>48060</v>
          </cell>
          <cell r="Y449">
            <v>-60</v>
          </cell>
          <cell r="Z449">
            <v>0</v>
          </cell>
          <cell r="AA449">
            <v>84000</v>
          </cell>
          <cell r="AB449">
            <v>5000</v>
          </cell>
        </row>
        <row r="450">
          <cell r="A450" t="str">
            <v>7</v>
          </cell>
          <cell r="B450" t="str">
            <v>600028780</v>
          </cell>
          <cell r="C450">
            <v>9.83</v>
          </cell>
          <cell r="D450">
            <v>7.01</v>
          </cell>
          <cell r="E450">
            <v>2.82</v>
          </cell>
          <cell r="F450">
            <v>2614000</v>
          </cell>
          <cell r="G450">
            <v>2107000</v>
          </cell>
          <cell r="H450">
            <v>507000</v>
          </cell>
          <cell r="I450">
            <v>0</v>
          </cell>
          <cell r="J450">
            <v>0</v>
          </cell>
          <cell r="K450">
            <v>0</v>
          </cell>
          <cell r="L450">
            <v>72000</v>
          </cell>
          <cell r="M450">
            <v>928000</v>
          </cell>
          <cell r="N450">
            <v>889000</v>
          </cell>
          <cell r="O450">
            <v>39000</v>
          </cell>
          <cell r="P450">
            <v>3614000</v>
          </cell>
          <cell r="Q450">
            <v>30</v>
          </cell>
          <cell r="R450">
            <v>927970</v>
          </cell>
          <cell r="S450">
            <v>888760</v>
          </cell>
          <cell r="T450">
            <v>240</v>
          </cell>
          <cell r="U450">
            <v>235000</v>
          </cell>
          <cell r="V450">
            <v>654000</v>
          </cell>
          <cell r="W450">
            <v>39000</v>
          </cell>
          <cell r="X450">
            <v>39210</v>
          </cell>
          <cell r="Y450">
            <v>-210</v>
          </cell>
          <cell r="Z450">
            <v>0</v>
          </cell>
          <cell r="AA450">
            <v>68000</v>
          </cell>
          <cell r="AB450">
            <v>4000</v>
          </cell>
        </row>
        <row r="451">
          <cell r="A451" t="str">
            <v>7</v>
          </cell>
          <cell r="B451" t="str">
            <v>600028798</v>
          </cell>
          <cell r="C451">
            <v>23.89</v>
          </cell>
          <cell r="D451">
            <v>17.2</v>
          </cell>
          <cell r="E451">
            <v>6.69</v>
          </cell>
          <cell r="F451">
            <v>6691000</v>
          </cell>
          <cell r="G451">
            <v>5393000</v>
          </cell>
          <cell r="H451">
            <v>1298000</v>
          </cell>
          <cell r="I451">
            <v>0</v>
          </cell>
          <cell r="J451">
            <v>0</v>
          </cell>
          <cell r="K451">
            <v>0</v>
          </cell>
          <cell r="L451">
            <v>49000</v>
          </cell>
          <cell r="M451">
            <v>2375000</v>
          </cell>
          <cell r="N451">
            <v>2275000</v>
          </cell>
          <cell r="O451">
            <v>100000</v>
          </cell>
          <cell r="P451">
            <v>9115000</v>
          </cell>
          <cell r="Q451">
            <v>-305</v>
          </cell>
          <cell r="R451">
            <v>2375305</v>
          </cell>
          <cell r="S451">
            <v>2274940</v>
          </cell>
          <cell r="T451">
            <v>60</v>
          </cell>
          <cell r="U451">
            <v>602000</v>
          </cell>
          <cell r="V451">
            <v>1673000</v>
          </cell>
          <cell r="W451">
            <v>100000</v>
          </cell>
          <cell r="X451">
            <v>100365</v>
          </cell>
          <cell r="Y451">
            <v>-365</v>
          </cell>
          <cell r="Z451">
            <v>0</v>
          </cell>
          <cell r="AA451">
            <v>38000</v>
          </cell>
          <cell r="AB451">
            <v>11000</v>
          </cell>
        </row>
        <row r="452">
          <cell r="A452" t="str">
            <v>7</v>
          </cell>
          <cell r="B452" t="str">
            <v>600028801</v>
          </cell>
          <cell r="C452">
            <v>24.24</v>
          </cell>
          <cell r="D452">
            <v>17.2</v>
          </cell>
          <cell r="E452">
            <v>7.04</v>
          </cell>
          <cell r="F452">
            <v>6748000</v>
          </cell>
          <cell r="G452">
            <v>5393000</v>
          </cell>
          <cell r="H452">
            <v>1355000</v>
          </cell>
          <cell r="I452">
            <v>0</v>
          </cell>
          <cell r="J452">
            <v>0</v>
          </cell>
          <cell r="K452">
            <v>0</v>
          </cell>
          <cell r="L452">
            <v>50000</v>
          </cell>
          <cell r="M452">
            <v>2395000</v>
          </cell>
          <cell r="N452">
            <v>2294000</v>
          </cell>
          <cell r="O452">
            <v>101000</v>
          </cell>
          <cell r="P452">
            <v>9193000</v>
          </cell>
          <cell r="Q452">
            <v>-540</v>
          </cell>
          <cell r="R452">
            <v>2395540</v>
          </cell>
          <cell r="S452">
            <v>2294320</v>
          </cell>
          <cell r="T452">
            <v>-320</v>
          </cell>
          <cell r="U452">
            <v>607000</v>
          </cell>
          <cell r="V452">
            <v>1687000</v>
          </cell>
          <cell r="W452">
            <v>101000</v>
          </cell>
          <cell r="X452">
            <v>101220</v>
          </cell>
          <cell r="Y452">
            <v>-220</v>
          </cell>
          <cell r="Z452">
            <v>0</v>
          </cell>
          <cell r="AA452">
            <v>39000</v>
          </cell>
          <cell r="AB452">
            <v>11000</v>
          </cell>
        </row>
        <row r="453">
          <cell r="A453" t="str">
            <v>7</v>
          </cell>
          <cell r="B453" t="str">
            <v>600033236</v>
          </cell>
          <cell r="C453">
            <v>65.67</v>
          </cell>
          <cell r="D453">
            <v>51.98</v>
          </cell>
          <cell r="E453">
            <v>13.69</v>
          </cell>
          <cell r="F453">
            <v>19910000</v>
          </cell>
          <cell r="G453">
            <v>17221000</v>
          </cell>
          <cell r="H453">
            <v>2689000</v>
          </cell>
          <cell r="I453">
            <v>0</v>
          </cell>
          <cell r="J453">
            <v>0</v>
          </cell>
          <cell r="K453">
            <v>0</v>
          </cell>
          <cell r="L453">
            <v>962000</v>
          </cell>
          <cell r="M453">
            <v>7069000</v>
          </cell>
          <cell r="N453">
            <v>6770000</v>
          </cell>
          <cell r="O453">
            <v>299000</v>
          </cell>
          <cell r="P453">
            <v>27941000</v>
          </cell>
          <cell r="Q453">
            <v>950</v>
          </cell>
          <cell r="R453">
            <v>7068050</v>
          </cell>
          <cell r="S453">
            <v>6769400</v>
          </cell>
          <cell r="T453">
            <v>600</v>
          </cell>
          <cell r="U453">
            <v>1792000</v>
          </cell>
          <cell r="V453">
            <v>4978000</v>
          </cell>
          <cell r="W453">
            <v>299000</v>
          </cell>
          <cell r="X453">
            <v>298650</v>
          </cell>
          <cell r="Y453">
            <v>350</v>
          </cell>
          <cell r="Z453">
            <v>0</v>
          </cell>
          <cell r="AA453">
            <v>930000</v>
          </cell>
          <cell r="AB453">
            <v>32000</v>
          </cell>
        </row>
        <row r="454">
          <cell r="A454" t="str">
            <v>7</v>
          </cell>
          <cell r="B454" t="str">
            <v>600170454</v>
          </cell>
          <cell r="C454">
            <v>68.81</v>
          </cell>
          <cell r="D454">
            <v>47.36</v>
          </cell>
          <cell r="E454">
            <v>21.45</v>
          </cell>
          <cell r="F454">
            <v>19611000</v>
          </cell>
          <cell r="G454">
            <v>15787000</v>
          </cell>
          <cell r="H454">
            <v>3824000</v>
          </cell>
          <cell r="I454">
            <v>0</v>
          </cell>
          <cell r="J454">
            <v>0</v>
          </cell>
          <cell r="K454">
            <v>0</v>
          </cell>
          <cell r="L454">
            <v>386000</v>
          </cell>
          <cell r="M454">
            <v>6966000</v>
          </cell>
          <cell r="N454">
            <v>6673000</v>
          </cell>
          <cell r="O454">
            <v>293000</v>
          </cell>
          <cell r="P454">
            <v>26963000</v>
          </cell>
          <cell r="Q454">
            <v>4095</v>
          </cell>
          <cell r="R454">
            <v>6961905</v>
          </cell>
          <cell r="S454">
            <v>6667740</v>
          </cell>
          <cell r="T454">
            <v>5260</v>
          </cell>
          <cell r="U454">
            <v>1766000</v>
          </cell>
          <cell r="V454">
            <v>4907000</v>
          </cell>
          <cell r="W454">
            <v>293000</v>
          </cell>
          <cell r="X454">
            <v>294165</v>
          </cell>
          <cell r="Y454">
            <v>-1165</v>
          </cell>
          <cell r="Z454">
            <v>0</v>
          </cell>
          <cell r="AA454">
            <v>354000</v>
          </cell>
          <cell r="AB454">
            <v>32000</v>
          </cell>
        </row>
        <row r="455">
          <cell r="A455" t="str">
            <v>7</v>
          </cell>
          <cell r="B455" t="str">
            <v>600170501</v>
          </cell>
          <cell r="C455">
            <v>58.29</v>
          </cell>
          <cell r="D455">
            <v>42.95</v>
          </cell>
          <cell r="E455">
            <v>15.34</v>
          </cell>
          <cell r="F455">
            <v>17333000</v>
          </cell>
          <cell r="G455">
            <v>14498000</v>
          </cell>
          <cell r="H455">
            <v>2835000</v>
          </cell>
          <cell r="I455">
            <v>0</v>
          </cell>
          <cell r="J455">
            <v>0</v>
          </cell>
          <cell r="K455">
            <v>0</v>
          </cell>
          <cell r="L455">
            <v>380000</v>
          </cell>
          <cell r="M455">
            <v>6154000</v>
          </cell>
          <cell r="N455">
            <v>5894000</v>
          </cell>
          <cell r="O455">
            <v>260000</v>
          </cell>
          <cell r="P455">
            <v>23867000</v>
          </cell>
          <cell r="Q455">
            <v>785</v>
          </cell>
          <cell r="R455">
            <v>6153215</v>
          </cell>
          <cell r="S455">
            <v>5893220</v>
          </cell>
          <cell r="T455">
            <v>780</v>
          </cell>
          <cell r="U455">
            <v>1559000</v>
          </cell>
          <cell r="V455">
            <v>4335000</v>
          </cell>
          <cell r="W455">
            <v>260000</v>
          </cell>
          <cell r="X455">
            <v>259995</v>
          </cell>
          <cell r="Y455">
            <v>5</v>
          </cell>
          <cell r="Z455">
            <v>0</v>
          </cell>
          <cell r="AA455">
            <v>354000</v>
          </cell>
          <cell r="AB455">
            <v>26000</v>
          </cell>
        </row>
        <row r="456">
          <cell r="A456" t="str">
            <v>7</v>
          </cell>
          <cell r="B456" t="str">
            <v>600170535</v>
          </cell>
          <cell r="C456">
            <v>30.85</v>
          </cell>
          <cell r="D456">
            <v>23.01</v>
          </cell>
          <cell r="E456">
            <v>7.84</v>
          </cell>
          <cell r="F456">
            <v>9128000</v>
          </cell>
          <cell r="G456">
            <v>7693000</v>
          </cell>
          <cell r="H456">
            <v>1435000</v>
          </cell>
          <cell r="I456">
            <v>0</v>
          </cell>
          <cell r="J456">
            <v>0</v>
          </cell>
          <cell r="K456">
            <v>0</v>
          </cell>
          <cell r="L456">
            <v>212000</v>
          </cell>
          <cell r="M456">
            <v>3243000</v>
          </cell>
          <cell r="N456">
            <v>3106000</v>
          </cell>
          <cell r="O456">
            <v>137000</v>
          </cell>
          <cell r="P456">
            <v>12583000</v>
          </cell>
          <cell r="Q456">
            <v>2560</v>
          </cell>
          <cell r="R456">
            <v>3240440</v>
          </cell>
          <cell r="S456">
            <v>3103520</v>
          </cell>
          <cell r="T456">
            <v>2480</v>
          </cell>
          <cell r="U456">
            <v>821000</v>
          </cell>
          <cell r="V456">
            <v>2285000</v>
          </cell>
          <cell r="W456">
            <v>137000</v>
          </cell>
          <cell r="X456">
            <v>136920</v>
          </cell>
          <cell r="Y456">
            <v>80</v>
          </cell>
          <cell r="Z456">
            <v>0</v>
          </cell>
          <cell r="AA456">
            <v>198000</v>
          </cell>
          <cell r="AB456">
            <v>14000</v>
          </cell>
        </row>
        <row r="457">
          <cell r="A457" t="str">
            <v>7</v>
          </cell>
          <cell r="B457" t="str">
            <v>600171507</v>
          </cell>
          <cell r="C457">
            <v>25.29</v>
          </cell>
          <cell r="D457">
            <v>22.46</v>
          </cell>
          <cell r="E457">
            <v>2.83</v>
          </cell>
          <cell r="F457">
            <v>7970000</v>
          </cell>
          <cell r="G457">
            <v>7514000</v>
          </cell>
          <cell r="H457">
            <v>456000</v>
          </cell>
          <cell r="I457">
            <v>0</v>
          </cell>
          <cell r="J457">
            <v>0</v>
          </cell>
          <cell r="K457">
            <v>0</v>
          </cell>
          <cell r="L457">
            <v>117000</v>
          </cell>
          <cell r="M457">
            <v>2830000</v>
          </cell>
          <cell r="N457">
            <v>2710000</v>
          </cell>
          <cell r="O457">
            <v>120000</v>
          </cell>
          <cell r="P457">
            <v>10917000</v>
          </cell>
          <cell r="Q457">
            <v>650</v>
          </cell>
          <cell r="R457">
            <v>2829350</v>
          </cell>
          <cell r="S457">
            <v>2709800</v>
          </cell>
          <cell r="T457">
            <v>200</v>
          </cell>
          <cell r="U457">
            <v>717000</v>
          </cell>
          <cell r="V457">
            <v>1993000</v>
          </cell>
          <cell r="W457">
            <v>120000</v>
          </cell>
          <cell r="X457">
            <v>119550</v>
          </cell>
          <cell r="Y457">
            <v>450</v>
          </cell>
          <cell r="Z457">
            <v>0</v>
          </cell>
          <cell r="AA457">
            <v>105000</v>
          </cell>
          <cell r="AB457">
            <v>12000</v>
          </cell>
        </row>
        <row r="458">
          <cell r="A458" t="str">
            <v>7</v>
          </cell>
          <cell r="B458" t="str">
            <v>600171515</v>
          </cell>
          <cell r="C458">
            <v>37.26</v>
          </cell>
          <cell r="D458">
            <v>29.46</v>
          </cell>
          <cell r="E458">
            <v>7.8</v>
          </cell>
          <cell r="F458">
            <v>10615000</v>
          </cell>
          <cell r="G458">
            <v>9361000</v>
          </cell>
          <cell r="H458">
            <v>1254000</v>
          </cell>
          <cell r="I458">
            <v>0</v>
          </cell>
          <cell r="J458">
            <v>0</v>
          </cell>
          <cell r="K458">
            <v>0</v>
          </cell>
          <cell r="L458">
            <v>345000</v>
          </cell>
          <cell r="M458">
            <v>3772000</v>
          </cell>
          <cell r="N458">
            <v>3612000</v>
          </cell>
          <cell r="O458">
            <v>160000</v>
          </cell>
          <cell r="P458">
            <v>14732000</v>
          </cell>
          <cell r="Q458">
            <v>3675</v>
          </cell>
          <cell r="R458">
            <v>3768325</v>
          </cell>
          <cell r="S458">
            <v>3609100</v>
          </cell>
          <cell r="T458">
            <v>2900</v>
          </cell>
          <cell r="U458">
            <v>956000</v>
          </cell>
          <cell r="V458">
            <v>2656000</v>
          </cell>
          <cell r="W458">
            <v>160000</v>
          </cell>
          <cell r="X458">
            <v>159225</v>
          </cell>
          <cell r="Y458">
            <v>775</v>
          </cell>
          <cell r="Z458">
            <v>0</v>
          </cell>
          <cell r="AA458">
            <v>328000</v>
          </cell>
          <cell r="AB458">
            <v>17000</v>
          </cell>
        </row>
        <row r="459">
          <cell r="A459" t="str">
            <v>7</v>
          </cell>
          <cell r="B459" t="str">
            <v>610100530</v>
          </cell>
          <cell r="C459">
            <v>181.51</v>
          </cell>
          <cell r="D459">
            <v>113.45</v>
          </cell>
          <cell r="E459">
            <v>68.06</v>
          </cell>
          <cell r="F459">
            <v>49512000</v>
          </cell>
          <cell r="G459">
            <v>37507000</v>
          </cell>
          <cell r="H459">
            <v>12005000</v>
          </cell>
          <cell r="I459">
            <v>0</v>
          </cell>
          <cell r="J459">
            <v>0</v>
          </cell>
          <cell r="K459">
            <v>0</v>
          </cell>
          <cell r="L459">
            <v>1040000</v>
          </cell>
          <cell r="M459">
            <v>17581000</v>
          </cell>
          <cell r="N459">
            <v>16837000</v>
          </cell>
          <cell r="O459">
            <v>744000</v>
          </cell>
          <cell r="P459">
            <v>68133000</v>
          </cell>
          <cell r="Q459">
            <v>4240</v>
          </cell>
          <cell r="R459">
            <v>17576760</v>
          </cell>
          <cell r="S459">
            <v>16834080</v>
          </cell>
          <cell r="T459">
            <v>2920</v>
          </cell>
          <cell r="U459">
            <v>4457000</v>
          </cell>
          <cell r="V459">
            <v>12380000</v>
          </cell>
          <cell r="W459">
            <v>744000</v>
          </cell>
          <cell r="X459">
            <v>742680</v>
          </cell>
          <cell r="Y459">
            <v>1320</v>
          </cell>
          <cell r="Z459">
            <v>0</v>
          </cell>
          <cell r="AA459">
            <v>962000</v>
          </cell>
          <cell r="AB459">
            <v>78000</v>
          </cell>
        </row>
        <row r="460">
          <cell r="A460" t="str">
            <v>7</v>
          </cell>
          <cell r="B460" t="str">
            <v>610100581</v>
          </cell>
          <cell r="C460">
            <v>129.69999999999999</v>
          </cell>
          <cell r="D460">
            <v>81.45</v>
          </cell>
          <cell r="E460">
            <v>48.25</v>
          </cell>
          <cell r="F460">
            <v>35346000</v>
          </cell>
          <cell r="G460">
            <v>26845000</v>
          </cell>
          <cell r="H460">
            <v>8501000</v>
          </cell>
          <cell r="I460">
            <v>0</v>
          </cell>
          <cell r="J460">
            <v>0</v>
          </cell>
          <cell r="K460">
            <v>0</v>
          </cell>
          <cell r="L460">
            <v>796000</v>
          </cell>
          <cell r="M460">
            <v>12551000</v>
          </cell>
          <cell r="N460">
            <v>12020000</v>
          </cell>
          <cell r="O460">
            <v>531000</v>
          </cell>
          <cell r="P460">
            <v>48693000</v>
          </cell>
          <cell r="Q460">
            <v>3170</v>
          </cell>
          <cell r="R460">
            <v>12547830</v>
          </cell>
          <cell r="S460">
            <v>12017640</v>
          </cell>
          <cell r="T460">
            <v>2360</v>
          </cell>
          <cell r="U460">
            <v>3182000</v>
          </cell>
          <cell r="V460">
            <v>8838000</v>
          </cell>
          <cell r="W460">
            <v>531000</v>
          </cell>
          <cell r="X460">
            <v>530190</v>
          </cell>
          <cell r="Y460">
            <v>810</v>
          </cell>
          <cell r="Z460">
            <v>0</v>
          </cell>
          <cell r="AA460">
            <v>739000</v>
          </cell>
          <cell r="AB460">
            <v>57000</v>
          </cell>
        </row>
        <row r="461">
          <cell r="A461" t="str">
            <v>7</v>
          </cell>
          <cell r="B461" t="str">
            <v>610100645</v>
          </cell>
          <cell r="C461">
            <v>142.62</v>
          </cell>
          <cell r="D461">
            <v>106.71</v>
          </cell>
          <cell r="E461">
            <v>35.909999999999997</v>
          </cell>
          <cell r="F461">
            <v>42655000</v>
          </cell>
          <cell r="G461">
            <v>36074000</v>
          </cell>
          <cell r="H461">
            <v>6581000</v>
          </cell>
          <cell r="I461">
            <v>0</v>
          </cell>
          <cell r="J461">
            <v>0</v>
          </cell>
          <cell r="K461">
            <v>0</v>
          </cell>
          <cell r="L461">
            <v>964000</v>
          </cell>
          <cell r="M461">
            <v>15144000</v>
          </cell>
          <cell r="N461">
            <v>14508000</v>
          </cell>
          <cell r="O461">
            <v>636000</v>
          </cell>
          <cell r="P461">
            <v>58763000</v>
          </cell>
          <cell r="Q461">
            <v>1475</v>
          </cell>
          <cell r="R461">
            <v>15142525</v>
          </cell>
          <cell r="S461">
            <v>14502700</v>
          </cell>
          <cell r="T461">
            <v>5300</v>
          </cell>
          <cell r="U461">
            <v>3839000</v>
          </cell>
          <cell r="V461">
            <v>10669000</v>
          </cell>
          <cell r="W461">
            <v>636000</v>
          </cell>
          <cell r="X461">
            <v>639825</v>
          </cell>
          <cell r="Y461">
            <v>-3825</v>
          </cell>
          <cell r="Z461">
            <v>0</v>
          </cell>
          <cell r="AA461">
            <v>897000</v>
          </cell>
          <cell r="AB461">
            <v>67000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513"/>
  <sheetViews>
    <sheetView tabSelected="1" zoomScaleNormal="100" workbookViewId="0">
      <pane xSplit="4" ySplit="4" topLeftCell="E5" activePane="bottomRight" state="frozen"/>
      <selection activeCell="C11" sqref="C11"/>
      <selection pane="topRight" activeCell="C11" sqref="C11"/>
      <selection pane="bottomLeft" activeCell="C11" sqref="C11"/>
      <selection pane="bottomRight" activeCell="E4" sqref="E4"/>
    </sheetView>
  </sheetViews>
  <sheetFormatPr defaultColWidth="9" defaultRowHeight="11.25" x14ac:dyDescent="0.2"/>
  <cols>
    <col min="1" max="1" width="4.5" style="35" customWidth="1"/>
    <col min="2" max="2" width="7.5" style="2" customWidth="1"/>
    <col min="3" max="3" width="33.5" style="2" customWidth="1"/>
    <col min="4" max="4" width="7.5" style="3" customWidth="1"/>
    <col min="5" max="5" width="12.375" style="3" customWidth="1"/>
    <col min="6" max="6" width="11.75" style="3" customWidth="1"/>
    <col min="7" max="19" width="10.125" style="2" customWidth="1"/>
    <col min="20" max="16384" width="9" style="2"/>
  </cols>
  <sheetData>
    <row r="1" spans="1:19" ht="20.25" x14ac:dyDescent="0.2">
      <c r="A1" s="1" t="s">
        <v>1683</v>
      </c>
      <c r="E1" s="80"/>
      <c r="H1" s="38"/>
      <c r="I1" s="38"/>
      <c r="J1" s="38"/>
      <c r="K1" s="38"/>
      <c r="L1" s="38"/>
      <c r="N1" s="38"/>
      <c r="O1" s="38"/>
      <c r="P1" s="38"/>
      <c r="Q1" s="38"/>
      <c r="R1" s="38"/>
      <c r="S1" s="38"/>
    </row>
    <row r="2" spans="1:19" ht="18.75" thickBot="1" x14ac:dyDescent="0.25">
      <c r="A2" s="39" t="s">
        <v>1684</v>
      </c>
      <c r="E2" s="80"/>
      <c r="H2" s="38"/>
      <c r="I2" s="38"/>
      <c r="J2" s="38"/>
      <c r="K2" s="38"/>
      <c r="L2" s="38"/>
      <c r="N2" s="38"/>
      <c r="O2" s="38"/>
      <c r="P2" s="38"/>
      <c r="Q2" s="38"/>
      <c r="R2" s="38"/>
      <c r="S2" s="38"/>
    </row>
    <row r="3" spans="1:19" s="3" customFormat="1" ht="15" customHeight="1" thickBot="1" x14ac:dyDescent="0.25">
      <c r="A3" s="4"/>
      <c r="E3" s="40" t="s">
        <v>1528</v>
      </c>
      <c r="F3" s="40" t="s">
        <v>1529</v>
      </c>
      <c r="G3" s="41" t="s">
        <v>1530</v>
      </c>
      <c r="H3" s="41" t="s">
        <v>1531</v>
      </c>
      <c r="I3" s="41" t="s">
        <v>1532</v>
      </c>
      <c r="J3" s="41" t="s">
        <v>1533</v>
      </c>
      <c r="K3" s="41" t="s">
        <v>1534</v>
      </c>
      <c r="L3" s="41" t="s">
        <v>1535</v>
      </c>
      <c r="M3" s="41" t="s">
        <v>1536</v>
      </c>
      <c r="N3" s="41" t="s">
        <v>1537</v>
      </c>
      <c r="O3" s="41" t="s">
        <v>1538</v>
      </c>
      <c r="P3" s="41" t="s">
        <v>1539</v>
      </c>
      <c r="Q3" s="41" t="s">
        <v>1540</v>
      </c>
      <c r="R3" s="41" t="s">
        <v>1541</v>
      </c>
      <c r="S3" s="42" t="s">
        <v>1542</v>
      </c>
    </row>
    <row r="4" spans="1:19" s="9" customFormat="1" ht="51" customHeight="1" thickBot="1" x14ac:dyDescent="0.25">
      <c r="A4" s="5" t="s">
        <v>0</v>
      </c>
      <c r="B4" s="6" t="s">
        <v>1</v>
      </c>
      <c r="C4" s="7" t="s">
        <v>2</v>
      </c>
      <c r="D4" s="8" t="s">
        <v>3</v>
      </c>
      <c r="E4" s="43" t="s">
        <v>1543</v>
      </c>
      <c r="F4" s="44" t="s">
        <v>1544</v>
      </c>
      <c r="G4" s="45" t="s">
        <v>1545</v>
      </c>
      <c r="H4" s="45" t="s">
        <v>1546</v>
      </c>
      <c r="I4" s="45" t="s">
        <v>1547</v>
      </c>
      <c r="J4" s="45" t="s">
        <v>1548</v>
      </c>
      <c r="K4" s="45" t="s">
        <v>1549</v>
      </c>
      <c r="L4" s="45" t="s">
        <v>1550</v>
      </c>
      <c r="M4" s="45" t="s">
        <v>1551</v>
      </c>
      <c r="N4" s="45" t="s">
        <v>1552</v>
      </c>
      <c r="O4" s="45" t="s">
        <v>1553</v>
      </c>
      <c r="P4" s="45" t="s">
        <v>1554</v>
      </c>
      <c r="Q4" s="45" t="s">
        <v>1555</v>
      </c>
      <c r="R4" s="45" t="s">
        <v>1556</v>
      </c>
      <c r="S4" s="46" t="s">
        <v>1557</v>
      </c>
    </row>
    <row r="5" spans="1:19" s="12" customFormat="1" x14ac:dyDescent="0.2">
      <c r="A5" s="36" t="s">
        <v>256</v>
      </c>
      <c r="B5" s="36" t="s">
        <v>256</v>
      </c>
      <c r="C5" s="36" t="s">
        <v>256</v>
      </c>
      <c r="D5" s="37"/>
      <c r="E5" s="47"/>
      <c r="F5" s="48"/>
      <c r="G5" s="50"/>
      <c r="H5" s="49"/>
      <c r="I5" s="49"/>
      <c r="J5" s="49"/>
      <c r="K5" s="49"/>
      <c r="L5" s="49"/>
      <c r="M5" s="50"/>
      <c r="N5" s="50"/>
      <c r="O5" s="50"/>
      <c r="P5" s="50"/>
      <c r="Q5" s="50"/>
      <c r="R5" s="50"/>
      <c r="S5" s="51"/>
    </row>
    <row r="6" spans="1:19" s="12" customFormat="1" x14ac:dyDescent="0.2">
      <c r="A6" s="17" t="s">
        <v>5</v>
      </c>
      <c r="B6" s="18" t="s">
        <v>200</v>
      </c>
      <c r="C6" s="19" t="s">
        <v>257</v>
      </c>
      <c r="D6" s="20" t="s">
        <v>258</v>
      </c>
      <c r="E6" s="52">
        <f t="shared" ref="E5:E68" si="0">SUM(F6:S6)</f>
        <v>35429262</v>
      </c>
      <c r="F6" s="53">
        <v>35155262</v>
      </c>
      <c r="G6" s="55"/>
      <c r="H6" s="54"/>
      <c r="I6" s="54">
        <v>274000</v>
      </c>
      <c r="J6" s="54"/>
      <c r="K6" s="54"/>
      <c r="L6" s="54"/>
      <c r="M6" s="55"/>
      <c r="N6" s="55"/>
      <c r="O6" s="55"/>
      <c r="P6" s="55"/>
      <c r="Q6" s="55"/>
      <c r="R6" s="55"/>
      <c r="S6" s="56"/>
    </row>
    <row r="7" spans="1:19" s="12" customFormat="1" x14ac:dyDescent="0.2">
      <c r="A7" s="17" t="s">
        <v>9</v>
      </c>
      <c r="B7" s="18" t="s">
        <v>200</v>
      </c>
      <c r="C7" s="19" t="s">
        <v>259</v>
      </c>
      <c r="D7" s="20" t="s">
        <v>260</v>
      </c>
      <c r="E7" s="52">
        <f t="shared" si="0"/>
        <v>36326695</v>
      </c>
      <c r="F7" s="53">
        <v>36107695</v>
      </c>
      <c r="G7" s="55"/>
      <c r="H7" s="54"/>
      <c r="I7" s="54">
        <v>219000</v>
      </c>
      <c r="J7" s="54"/>
      <c r="K7" s="54"/>
      <c r="L7" s="54"/>
      <c r="M7" s="55"/>
      <c r="N7" s="55"/>
      <c r="O7" s="55"/>
      <c r="P7" s="55"/>
      <c r="Q7" s="55"/>
      <c r="R7" s="55"/>
      <c r="S7" s="56"/>
    </row>
    <row r="8" spans="1:19" s="12" customFormat="1" x14ac:dyDescent="0.2">
      <c r="A8" s="17" t="s">
        <v>12</v>
      </c>
      <c r="B8" s="18" t="s">
        <v>200</v>
      </c>
      <c r="C8" s="19" t="s">
        <v>261</v>
      </c>
      <c r="D8" s="20" t="s">
        <v>262</v>
      </c>
      <c r="E8" s="52">
        <f t="shared" si="0"/>
        <v>13808081</v>
      </c>
      <c r="F8" s="53">
        <v>13808081</v>
      </c>
      <c r="G8" s="55"/>
      <c r="H8" s="54"/>
      <c r="I8" s="54"/>
      <c r="J8" s="54"/>
      <c r="K8" s="54"/>
      <c r="L8" s="54"/>
      <c r="M8" s="55"/>
      <c r="N8" s="55"/>
      <c r="O8" s="55"/>
      <c r="P8" s="55"/>
      <c r="Q8" s="55"/>
      <c r="R8" s="55"/>
      <c r="S8" s="56"/>
    </row>
    <row r="9" spans="1:19" s="12" customFormat="1" x14ac:dyDescent="0.2">
      <c r="A9" s="17" t="s">
        <v>15</v>
      </c>
      <c r="B9" s="18" t="s">
        <v>200</v>
      </c>
      <c r="C9" s="19" t="s">
        <v>263</v>
      </c>
      <c r="D9" s="20" t="s">
        <v>264</v>
      </c>
      <c r="E9" s="52">
        <f t="shared" si="0"/>
        <v>11349808</v>
      </c>
      <c r="F9" s="53">
        <v>11349808</v>
      </c>
      <c r="G9" s="55"/>
      <c r="H9" s="54"/>
      <c r="I9" s="54"/>
      <c r="J9" s="54"/>
      <c r="K9" s="54"/>
      <c r="L9" s="54"/>
      <c r="M9" s="55"/>
      <c r="N9" s="55"/>
      <c r="O9" s="55"/>
      <c r="P9" s="55"/>
      <c r="Q9" s="55"/>
      <c r="R9" s="55"/>
      <c r="S9" s="56"/>
    </row>
    <row r="10" spans="1:19" s="12" customFormat="1" x14ac:dyDescent="0.2">
      <c r="A10" s="17" t="s">
        <v>265</v>
      </c>
      <c r="B10" s="18" t="s">
        <v>200</v>
      </c>
      <c r="C10" s="19" t="s">
        <v>266</v>
      </c>
      <c r="D10" s="20" t="s">
        <v>267</v>
      </c>
      <c r="E10" s="52">
        <f t="shared" si="0"/>
        <v>8151415</v>
      </c>
      <c r="F10" s="53">
        <v>8151415</v>
      </c>
      <c r="G10" s="55"/>
      <c r="H10" s="54"/>
      <c r="I10" s="54"/>
      <c r="J10" s="54"/>
      <c r="K10" s="54"/>
      <c r="L10" s="54"/>
      <c r="M10" s="55"/>
      <c r="N10" s="55"/>
      <c r="O10" s="55"/>
      <c r="P10" s="55"/>
      <c r="Q10" s="55"/>
      <c r="R10" s="55"/>
      <c r="S10" s="56"/>
    </row>
    <row r="11" spans="1:19" s="12" customFormat="1" x14ac:dyDescent="0.2">
      <c r="A11" s="17" t="s">
        <v>18</v>
      </c>
      <c r="B11" s="18" t="s">
        <v>268</v>
      </c>
      <c r="C11" s="19" t="s">
        <v>269</v>
      </c>
      <c r="D11" s="20" t="s">
        <v>270</v>
      </c>
      <c r="E11" s="52">
        <f t="shared" si="0"/>
        <v>2212578</v>
      </c>
      <c r="F11" s="53">
        <v>2212578</v>
      </c>
      <c r="G11" s="55"/>
      <c r="H11" s="54"/>
      <c r="I11" s="54"/>
      <c r="J11" s="54"/>
      <c r="K11" s="54"/>
      <c r="L11" s="54"/>
      <c r="M11" s="55"/>
      <c r="N11" s="55"/>
      <c r="O11" s="55"/>
      <c r="P11" s="55"/>
      <c r="Q11" s="55"/>
      <c r="R11" s="55"/>
      <c r="S11" s="56"/>
    </row>
    <row r="12" spans="1:19" s="12" customFormat="1" x14ac:dyDescent="0.2">
      <c r="A12" s="17" t="s">
        <v>21</v>
      </c>
      <c r="B12" s="18" t="s">
        <v>271</v>
      </c>
      <c r="C12" s="19" t="s">
        <v>272</v>
      </c>
      <c r="D12" s="20" t="s">
        <v>273</v>
      </c>
      <c r="E12" s="52">
        <f t="shared" si="0"/>
        <v>17105051</v>
      </c>
      <c r="F12" s="53">
        <v>17069051</v>
      </c>
      <c r="G12" s="55"/>
      <c r="H12" s="54"/>
      <c r="I12" s="54">
        <v>36000</v>
      </c>
      <c r="J12" s="54"/>
      <c r="K12" s="54"/>
      <c r="L12" s="54"/>
      <c r="M12" s="55"/>
      <c r="N12" s="55"/>
      <c r="O12" s="55"/>
      <c r="P12" s="55"/>
      <c r="Q12" s="55"/>
      <c r="R12" s="55"/>
      <c r="S12" s="56"/>
    </row>
    <row r="13" spans="1:19" s="12" customFormat="1" x14ac:dyDescent="0.2">
      <c r="A13" s="17" t="s">
        <v>24</v>
      </c>
      <c r="B13" s="18" t="s">
        <v>274</v>
      </c>
      <c r="C13" s="19" t="s">
        <v>275</v>
      </c>
      <c r="D13" s="20" t="s">
        <v>276</v>
      </c>
      <c r="E13" s="52">
        <f t="shared" si="0"/>
        <v>24304893</v>
      </c>
      <c r="F13" s="53">
        <v>24231893</v>
      </c>
      <c r="G13" s="55"/>
      <c r="H13" s="54"/>
      <c r="I13" s="54">
        <v>73000</v>
      </c>
      <c r="J13" s="54"/>
      <c r="K13" s="54"/>
      <c r="L13" s="54"/>
      <c r="M13" s="55"/>
      <c r="N13" s="55"/>
      <c r="O13" s="55"/>
      <c r="P13" s="55"/>
      <c r="Q13" s="55"/>
      <c r="R13" s="55"/>
      <c r="S13" s="56"/>
    </row>
    <row r="14" spans="1:19" s="12" customFormat="1" x14ac:dyDescent="0.2">
      <c r="A14" s="17" t="s">
        <v>27</v>
      </c>
      <c r="B14" s="18" t="s">
        <v>277</v>
      </c>
      <c r="C14" s="19" t="s">
        <v>278</v>
      </c>
      <c r="D14" s="20" t="s">
        <v>279</v>
      </c>
      <c r="E14" s="52">
        <f t="shared" si="0"/>
        <v>13714103</v>
      </c>
      <c r="F14" s="53">
        <v>13660103</v>
      </c>
      <c r="G14" s="55"/>
      <c r="H14" s="54"/>
      <c r="I14" s="54">
        <v>54000</v>
      </c>
      <c r="J14" s="54"/>
      <c r="K14" s="54"/>
      <c r="L14" s="54"/>
      <c r="M14" s="55"/>
      <c r="N14" s="55"/>
      <c r="O14" s="55"/>
      <c r="P14" s="55"/>
      <c r="Q14" s="55"/>
      <c r="R14" s="55"/>
      <c r="S14" s="56"/>
    </row>
    <row r="15" spans="1:19" s="12" customFormat="1" x14ac:dyDescent="0.2">
      <c r="A15" s="17" t="s">
        <v>30</v>
      </c>
      <c r="B15" s="18" t="s">
        <v>277</v>
      </c>
      <c r="C15" s="19" t="s">
        <v>280</v>
      </c>
      <c r="D15" s="20" t="s">
        <v>281</v>
      </c>
      <c r="E15" s="52">
        <f t="shared" si="0"/>
        <v>4007756</v>
      </c>
      <c r="F15" s="53">
        <v>4007756</v>
      </c>
      <c r="G15" s="55"/>
      <c r="H15" s="54"/>
      <c r="I15" s="54"/>
      <c r="J15" s="54"/>
      <c r="K15" s="54"/>
      <c r="L15" s="54"/>
      <c r="M15" s="55"/>
      <c r="N15" s="55"/>
      <c r="O15" s="55"/>
      <c r="P15" s="55"/>
      <c r="Q15" s="55"/>
      <c r="R15" s="55"/>
      <c r="S15" s="56"/>
    </row>
    <row r="16" spans="1:19" s="12" customFormat="1" x14ac:dyDescent="0.2">
      <c r="A16" s="17" t="s">
        <v>33</v>
      </c>
      <c r="B16" s="18" t="s">
        <v>282</v>
      </c>
      <c r="C16" s="19" t="s">
        <v>283</v>
      </c>
      <c r="D16" s="20" t="s">
        <v>284</v>
      </c>
      <c r="E16" s="52">
        <f t="shared" si="0"/>
        <v>2238762</v>
      </c>
      <c r="F16" s="53">
        <v>2238762</v>
      </c>
      <c r="G16" s="55"/>
      <c r="H16" s="54"/>
      <c r="I16" s="54"/>
      <c r="J16" s="54"/>
      <c r="K16" s="54"/>
      <c r="L16" s="54"/>
      <c r="M16" s="55"/>
      <c r="N16" s="55"/>
      <c r="O16" s="55"/>
      <c r="P16" s="55"/>
      <c r="Q16" s="55"/>
      <c r="R16" s="55"/>
      <c r="S16" s="56"/>
    </row>
    <row r="17" spans="1:19" s="12" customFormat="1" x14ac:dyDescent="0.2">
      <c r="A17" s="17" t="s">
        <v>36</v>
      </c>
      <c r="B17" s="18" t="s">
        <v>285</v>
      </c>
      <c r="C17" s="19" t="s">
        <v>286</v>
      </c>
      <c r="D17" s="20" t="s">
        <v>287</v>
      </c>
      <c r="E17" s="52">
        <f t="shared" si="0"/>
        <v>6386979</v>
      </c>
      <c r="F17" s="53">
        <v>6386979</v>
      </c>
      <c r="G17" s="55"/>
      <c r="H17" s="54"/>
      <c r="I17" s="54">
        <v>0</v>
      </c>
      <c r="J17" s="54"/>
      <c r="K17" s="54"/>
      <c r="L17" s="54"/>
      <c r="M17" s="55"/>
      <c r="N17" s="55"/>
      <c r="O17" s="55"/>
      <c r="P17" s="55"/>
      <c r="Q17" s="55"/>
      <c r="R17" s="55"/>
      <c r="S17" s="56"/>
    </row>
    <row r="18" spans="1:19" s="12" customFormat="1" x14ac:dyDescent="0.2">
      <c r="A18" s="17" t="s">
        <v>39</v>
      </c>
      <c r="B18" s="18" t="s">
        <v>288</v>
      </c>
      <c r="C18" s="19" t="s">
        <v>289</v>
      </c>
      <c r="D18" s="20" t="s">
        <v>290</v>
      </c>
      <c r="E18" s="52">
        <f t="shared" si="0"/>
        <v>10335631</v>
      </c>
      <c r="F18" s="53">
        <v>10335631</v>
      </c>
      <c r="G18" s="55"/>
      <c r="H18" s="54"/>
      <c r="I18" s="54">
        <v>0</v>
      </c>
      <c r="J18" s="54"/>
      <c r="K18" s="54"/>
      <c r="L18" s="54"/>
      <c r="M18" s="55"/>
      <c r="N18" s="55"/>
      <c r="O18" s="55"/>
      <c r="P18" s="55"/>
      <c r="Q18" s="55"/>
      <c r="R18" s="55"/>
      <c r="S18" s="56"/>
    </row>
    <row r="19" spans="1:19" s="12" customFormat="1" x14ac:dyDescent="0.2">
      <c r="A19" s="17" t="s">
        <v>42</v>
      </c>
      <c r="B19" s="18" t="s">
        <v>291</v>
      </c>
      <c r="C19" s="19" t="s">
        <v>292</v>
      </c>
      <c r="D19" s="20" t="s">
        <v>293</v>
      </c>
      <c r="E19" s="52">
        <f t="shared" si="0"/>
        <v>9335087</v>
      </c>
      <c r="F19" s="53">
        <v>9335087</v>
      </c>
      <c r="G19" s="55"/>
      <c r="H19" s="54"/>
      <c r="I19" s="54">
        <v>0</v>
      </c>
      <c r="J19" s="54"/>
      <c r="K19" s="54"/>
      <c r="L19" s="54"/>
      <c r="M19" s="55"/>
      <c r="N19" s="55"/>
      <c r="O19" s="55"/>
      <c r="P19" s="55"/>
      <c r="Q19" s="55"/>
      <c r="R19" s="55"/>
      <c r="S19" s="56"/>
    </row>
    <row r="20" spans="1:19" s="12" customFormat="1" x14ac:dyDescent="0.2">
      <c r="A20" s="17" t="s">
        <v>294</v>
      </c>
      <c r="B20" s="18" t="s">
        <v>295</v>
      </c>
      <c r="C20" s="19" t="s">
        <v>296</v>
      </c>
      <c r="D20" s="20" t="s">
        <v>297</v>
      </c>
      <c r="E20" s="52">
        <f t="shared" si="0"/>
        <v>9667734</v>
      </c>
      <c r="F20" s="53">
        <v>9647734</v>
      </c>
      <c r="G20" s="55"/>
      <c r="H20" s="54"/>
      <c r="I20" s="54">
        <v>20000</v>
      </c>
      <c r="J20" s="54"/>
      <c r="K20" s="54"/>
      <c r="L20" s="54"/>
      <c r="M20" s="55"/>
      <c r="N20" s="55"/>
      <c r="O20" s="55"/>
      <c r="P20" s="55"/>
      <c r="Q20" s="55"/>
      <c r="R20" s="55"/>
      <c r="S20" s="56"/>
    </row>
    <row r="21" spans="1:19" s="12" customFormat="1" x14ac:dyDescent="0.2">
      <c r="A21" s="17" t="s">
        <v>45</v>
      </c>
      <c r="B21" s="18" t="s">
        <v>298</v>
      </c>
      <c r="C21" s="19" t="s">
        <v>299</v>
      </c>
      <c r="D21" s="20" t="s">
        <v>300</v>
      </c>
      <c r="E21" s="52">
        <f t="shared" si="0"/>
        <v>7459645</v>
      </c>
      <c r="F21" s="53">
        <v>7386645</v>
      </c>
      <c r="G21" s="55"/>
      <c r="H21" s="54"/>
      <c r="I21" s="54">
        <v>73000</v>
      </c>
      <c r="J21" s="54"/>
      <c r="K21" s="54"/>
      <c r="L21" s="54"/>
      <c r="M21" s="55"/>
      <c r="N21" s="55"/>
      <c r="O21" s="55"/>
      <c r="P21" s="55"/>
      <c r="Q21" s="55"/>
      <c r="R21" s="55"/>
      <c r="S21" s="56"/>
    </row>
    <row r="22" spans="1:19" s="12" customFormat="1" x14ac:dyDescent="0.2">
      <c r="A22" s="17" t="s">
        <v>48</v>
      </c>
      <c r="B22" s="18" t="s">
        <v>301</v>
      </c>
      <c r="C22" s="19" t="s">
        <v>302</v>
      </c>
      <c r="D22" s="20" t="s">
        <v>303</v>
      </c>
      <c r="E22" s="52">
        <f t="shared" si="0"/>
        <v>3470360</v>
      </c>
      <c r="F22" s="53">
        <v>3470360</v>
      </c>
      <c r="G22" s="55"/>
      <c r="H22" s="54"/>
      <c r="I22" s="54"/>
      <c r="J22" s="54"/>
      <c r="K22" s="54"/>
      <c r="L22" s="54"/>
      <c r="M22" s="55"/>
      <c r="N22" s="55"/>
      <c r="O22" s="55"/>
      <c r="P22" s="55"/>
      <c r="Q22" s="55"/>
      <c r="R22" s="55"/>
      <c r="S22" s="56"/>
    </row>
    <row r="23" spans="1:19" s="12" customFormat="1" x14ac:dyDescent="0.2">
      <c r="A23" s="17" t="s">
        <v>51</v>
      </c>
      <c r="B23" s="18" t="s">
        <v>304</v>
      </c>
      <c r="C23" s="19" t="s">
        <v>305</v>
      </c>
      <c r="D23" s="20" t="s">
        <v>306</v>
      </c>
      <c r="E23" s="52">
        <f t="shared" si="0"/>
        <v>7206865</v>
      </c>
      <c r="F23" s="53">
        <v>7186865</v>
      </c>
      <c r="G23" s="55"/>
      <c r="H23" s="54"/>
      <c r="I23" s="54">
        <v>20000</v>
      </c>
      <c r="J23" s="54"/>
      <c r="K23" s="54"/>
      <c r="L23" s="54"/>
      <c r="M23" s="55"/>
      <c r="N23" s="55"/>
      <c r="O23" s="55"/>
      <c r="P23" s="55"/>
      <c r="Q23" s="55"/>
      <c r="R23" s="55"/>
      <c r="S23" s="56"/>
    </row>
    <row r="24" spans="1:19" s="12" customFormat="1" x14ac:dyDescent="0.2">
      <c r="A24" s="17" t="s">
        <v>54</v>
      </c>
      <c r="B24" s="18" t="s">
        <v>307</v>
      </c>
      <c r="C24" s="19" t="s">
        <v>308</v>
      </c>
      <c r="D24" s="20" t="s">
        <v>309</v>
      </c>
      <c r="E24" s="52">
        <f t="shared" si="0"/>
        <v>2763871</v>
      </c>
      <c r="F24" s="53">
        <v>2763871</v>
      </c>
      <c r="G24" s="55"/>
      <c r="H24" s="54"/>
      <c r="I24" s="54"/>
      <c r="J24" s="54"/>
      <c r="K24" s="54"/>
      <c r="L24" s="54"/>
      <c r="M24" s="55"/>
      <c r="N24" s="55"/>
      <c r="O24" s="55"/>
      <c r="P24" s="55"/>
      <c r="Q24" s="55"/>
      <c r="R24" s="55"/>
      <c r="S24" s="56"/>
    </row>
    <row r="25" spans="1:19" s="12" customFormat="1" x14ac:dyDescent="0.2">
      <c r="A25" s="17" t="s">
        <v>310</v>
      </c>
      <c r="B25" s="18" t="s">
        <v>311</v>
      </c>
      <c r="C25" s="19" t="s">
        <v>312</v>
      </c>
      <c r="D25" s="20" t="s">
        <v>313</v>
      </c>
      <c r="E25" s="52">
        <f t="shared" si="0"/>
        <v>6410116</v>
      </c>
      <c r="F25" s="53">
        <v>6145449</v>
      </c>
      <c r="G25" s="55"/>
      <c r="H25" s="54"/>
      <c r="I25" s="54">
        <v>109000</v>
      </c>
      <c r="J25" s="54"/>
      <c r="K25" s="54"/>
      <c r="L25" s="54"/>
      <c r="M25" s="55"/>
      <c r="N25" s="55"/>
      <c r="O25" s="55"/>
      <c r="P25" s="55"/>
      <c r="Q25" s="55">
        <v>155667</v>
      </c>
      <c r="R25" s="55"/>
      <c r="S25" s="56"/>
    </row>
    <row r="26" spans="1:19" s="12" customFormat="1" x14ac:dyDescent="0.2">
      <c r="A26" s="17" t="s">
        <v>57</v>
      </c>
      <c r="B26" s="18" t="s">
        <v>314</v>
      </c>
      <c r="C26" s="19" t="s">
        <v>315</v>
      </c>
      <c r="D26" s="20" t="s">
        <v>316</v>
      </c>
      <c r="E26" s="52">
        <f t="shared" si="0"/>
        <v>29095311</v>
      </c>
      <c r="F26" s="53">
        <v>28729311</v>
      </c>
      <c r="G26" s="55"/>
      <c r="H26" s="54"/>
      <c r="I26" s="54">
        <v>366000</v>
      </c>
      <c r="J26" s="54"/>
      <c r="K26" s="54"/>
      <c r="L26" s="54"/>
      <c r="M26" s="55"/>
      <c r="N26" s="55"/>
      <c r="O26" s="55"/>
      <c r="P26" s="55"/>
      <c r="Q26" s="55"/>
      <c r="R26" s="55"/>
      <c r="S26" s="56"/>
    </row>
    <row r="27" spans="1:19" s="12" customFormat="1" x14ac:dyDescent="0.2">
      <c r="A27" s="17" t="s">
        <v>60</v>
      </c>
      <c r="B27" s="18" t="s">
        <v>314</v>
      </c>
      <c r="C27" s="19" t="s">
        <v>317</v>
      </c>
      <c r="D27" s="20" t="s">
        <v>318</v>
      </c>
      <c r="E27" s="52">
        <f t="shared" si="0"/>
        <v>8631156</v>
      </c>
      <c r="F27" s="53">
        <v>8631156</v>
      </c>
      <c r="G27" s="55"/>
      <c r="H27" s="54"/>
      <c r="I27" s="54"/>
      <c r="J27" s="54"/>
      <c r="K27" s="54"/>
      <c r="L27" s="54"/>
      <c r="M27" s="55"/>
      <c r="N27" s="55"/>
      <c r="O27" s="55"/>
      <c r="P27" s="55"/>
      <c r="Q27" s="55"/>
      <c r="R27" s="55"/>
      <c r="S27" s="56"/>
    </row>
    <row r="28" spans="1:19" s="12" customFormat="1" x14ac:dyDescent="0.2">
      <c r="A28" s="17" t="s">
        <v>319</v>
      </c>
      <c r="B28" s="18" t="s">
        <v>189</v>
      </c>
      <c r="C28" s="19" t="s">
        <v>320</v>
      </c>
      <c r="D28" s="20" t="s">
        <v>321</v>
      </c>
      <c r="E28" s="52">
        <f t="shared" si="0"/>
        <v>59697887</v>
      </c>
      <c r="F28" s="53">
        <v>59277887</v>
      </c>
      <c r="G28" s="55"/>
      <c r="H28" s="54"/>
      <c r="I28" s="54">
        <v>420000</v>
      </c>
      <c r="J28" s="54"/>
      <c r="K28" s="54"/>
      <c r="L28" s="54"/>
      <c r="M28" s="55"/>
      <c r="N28" s="55"/>
      <c r="O28" s="55"/>
      <c r="P28" s="55"/>
      <c r="Q28" s="55"/>
      <c r="R28" s="55"/>
      <c r="S28" s="56"/>
    </row>
    <row r="29" spans="1:19" s="12" customFormat="1" x14ac:dyDescent="0.2">
      <c r="A29" s="17" t="s">
        <v>63</v>
      </c>
      <c r="B29" s="18" t="s">
        <v>189</v>
      </c>
      <c r="C29" s="19" t="s">
        <v>322</v>
      </c>
      <c r="D29" s="20" t="s">
        <v>323</v>
      </c>
      <c r="E29" s="52">
        <f t="shared" si="0"/>
        <v>45004738</v>
      </c>
      <c r="F29" s="53">
        <v>44620738</v>
      </c>
      <c r="G29" s="55"/>
      <c r="H29" s="54"/>
      <c r="I29" s="54">
        <v>384000</v>
      </c>
      <c r="J29" s="54"/>
      <c r="K29" s="54"/>
      <c r="L29" s="54"/>
      <c r="M29" s="55"/>
      <c r="N29" s="55"/>
      <c r="O29" s="55"/>
      <c r="P29" s="55"/>
      <c r="Q29" s="55"/>
      <c r="R29" s="55"/>
      <c r="S29" s="56"/>
    </row>
    <row r="30" spans="1:19" s="12" customFormat="1" x14ac:dyDescent="0.2">
      <c r="A30" s="17" t="s">
        <v>66</v>
      </c>
      <c r="B30" s="18" t="s">
        <v>189</v>
      </c>
      <c r="C30" s="19" t="s">
        <v>324</v>
      </c>
      <c r="D30" s="20" t="s">
        <v>325</v>
      </c>
      <c r="E30" s="52">
        <f t="shared" si="0"/>
        <v>43340248</v>
      </c>
      <c r="F30" s="53">
        <v>43103248</v>
      </c>
      <c r="G30" s="55"/>
      <c r="H30" s="54"/>
      <c r="I30" s="54">
        <v>237000</v>
      </c>
      <c r="J30" s="54"/>
      <c r="K30" s="54"/>
      <c r="L30" s="54"/>
      <c r="M30" s="55"/>
      <c r="N30" s="55"/>
      <c r="O30" s="55"/>
      <c r="P30" s="55"/>
      <c r="Q30" s="55"/>
      <c r="R30" s="55"/>
      <c r="S30" s="56"/>
    </row>
    <row r="31" spans="1:19" s="12" customFormat="1" x14ac:dyDescent="0.2">
      <c r="A31" s="17" t="s">
        <v>69</v>
      </c>
      <c r="B31" s="18" t="s">
        <v>189</v>
      </c>
      <c r="C31" s="19" t="s">
        <v>326</v>
      </c>
      <c r="D31" s="20" t="s">
        <v>327</v>
      </c>
      <c r="E31" s="52">
        <f t="shared" si="0"/>
        <v>52411635</v>
      </c>
      <c r="F31" s="53">
        <v>52192635</v>
      </c>
      <c r="G31" s="55"/>
      <c r="H31" s="54"/>
      <c r="I31" s="54">
        <v>219000</v>
      </c>
      <c r="J31" s="54"/>
      <c r="K31" s="54"/>
      <c r="L31" s="54"/>
      <c r="M31" s="55"/>
      <c r="N31" s="55"/>
      <c r="O31" s="55"/>
      <c r="P31" s="55"/>
      <c r="Q31" s="55"/>
      <c r="R31" s="55"/>
      <c r="S31" s="56"/>
    </row>
    <row r="32" spans="1:19" s="12" customFormat="1" x14ac:dyDescent="0.2">
      <c r="A32" s="17" t="s">
        <v>72</v>
      </c>
      <c r="B32" s="18" t="s">
        <v>189</v>
      </c>
      <c r="C32" s="19" t="s">
        <v>328</v>
      </c>
      <c r="D32" s="20" t="s">
        <v>329</v>
      </c>
      <c r="E32" s="52">
        <f t="shared" si="0"/>
        <v>78967743</v>
      </c>
      <c r="F32" s="53">
        <v>78967743</v>
      </c>
      <c r="G32" s="55"/>
      <c r="H32" s="54"/>
      <c r="I32" s="54"/>
      <c r="J32" s="54"/>
      <c r="K32" s="54"/>
      <c r="L32" s="54"/>
      <c r="M32" s="55"/>
      <c r="N32" s="55"/>
      <c r="O32" s="55"/>
      <c r="P32" s="55"/>
      <c r="Q32" s="55"/>
      <c r="R32" s="55"/>
      <c r="S32" s="56"/>
    </row>
    <row r="33" spans="1:19" s="12" customFormat="1" x14ac:dyDescent="0.2">
      <c r="A33" s="17" t="s">
        <v>75</v>
      </c>
      <c r="B33" s="18" t="s">
        <v>330</v>
      </c>
      <c r="C33" s="19" t="s">
        <v>331</v>
      </c>
      <c r="D33" s="20" t="s">
        <v>332</v>
      </c>
      <c r="E33" s="52">
        <f t="shared" si="0"/>
        <v>17702684</v>
      </c>
      <c r="F33" s="53">
        <v>17629684</v>
      </c>
      <c r="G33" s="55"/>
      <c r="H33" s="54"/>
      <c r="I33" s="54">
        <v>73000</v>
      </c>
      <c r="J33" s="54"/>
      <c r="K33" s="54"/>
      <c r="L33" s="54"/>
      <c r="M33" s="55"/>
      <c r="N33" s="55"/>
      <c r="O33" s="55"/>
      <c r="P33" s="55"/>
      <c r="Q33" s="55"/>
      <c r="R33" s="55"/>
      <c r="S33" s="56"/>
    </row>
    <row r="34" spans="1:19" s="12" customFormat="1" x14ac:dyDescent="0.2">
      <c r="A34" s="17" t="s">
        <v>333</v>
      </c>
      <c r="B34" s="18" t="s">
        <v>334</v>
      </c>
      <c r="C34" s="19" t="s">
        <v>335</v>
      </c>
      <c r="D34" s="20" t="s">
        <v>336</v>
      </c>
      <c r="E34" s="52">
        <f t="shared" si="0"/>
        <v>8458842</v>
      </c>
      <c r="F34" s="53">
        <v>8438842</v>
      </c>
      <c r="G34" s="55"/>
      <c r="H34" s="54"/>
      <c r="I34" s="54">
        <v>20000</v>
      </c>
      <c r="J34" s="54"/>
      <c r="K34" s="54"/>
      <c r="L34" s="54"/>
      <c r="M34" s="55"/>
      <c r="N34" s="55"/>
      <c r="O34" s="55"/>
      <c r="P34" s="55"/>
      <c r="Q34" s="55"/>
      <c r="R34" s="55"/>
      <c r="S34" s="56"/>
    </row>
    <row r="35" spans="1:19" s="12" customFormat="1" x14ac:dyDescent="0.2">
      <c r="A35" s="17" t="s">
        <v>337</v>
      </c>
      <c r="B35" s="18" t="s">
        <v>217</v>
      </c>
      <c r="C35" s="19" t="s">
        <v>338</v>
      </c>
      <c r="D35" s="20" t="s">
        <v>339</v>
      </c>
      <c r="E35" s="52">
        <f t="shared" si="0"/>
        <v>24461777</v>
      </c>
      <c r="F35" s="53">
        <v>24187777</v>
      </c>
      <c r="G35" s="55"/>
      <c r="H35" s="54"/>
      <c r="I35" s="54">
        <v>274000</v>
      </c>
      <c r="J35" s="54"/>
      <c r="K35" s="54"/>
      <c r="L35" s="54"/>
      <c r="M35" s="55"/>
      <c r="N35" s="55"/>
      <c r="O35" s="55"/>
      <c r="P35" s="55"/>
      <c r="Q35" s="55"/>
      <c r="R35" s="55"/>
      <c r="S35" s="56"/>
    </row>
    <row r="36" spans="1:19" s="12" customFormat="1" x14ac:dyDescent="0.2">
      <c r="A36" s="17" t="s">
        <v>78</v>
      </c>
      <c r="B36" s="18" t="s">
        <v>217</v>
      </c>
      <c r="C36" s="19" t="s">
        <v>340</v>
      </c>
      <c r="D36" s="20" t="s">
        <v>341</v>
      </c>
      <c r="E36" s="52">
        <f t="shared" si="0"/>
        <v>38410384</v>
      </c>
      <c r="F36" s="53">
        <v>38081384</v>
      </c>
      <c r="G36" s="55"/>
      <c r="H36" s="54"/>
      <c r="I36" s="54">
        <v>329000</v>
      </c>
      <c r="J36" s="54"/>
      <c r="K36" s="54"/>
      <c r="L36" s="54"/>
      <c r="M36" s="55"/>
      <c r="N36" s="55"/>
      <c r="O36" s="55"/>
      <c r="P36" s="55"/>
      <c r="Q36" s="55"/>
      <c r="R36" s="55"/>
      <c r="S36" s="56"/>
    </row>
    <row r="37" spans="1:19" s="12" customFormat="1" x14ac:dyDescent="0.2">
      <c r="A37" s="17" t="s">
        <v>81</v>
      </c>
      <c r="B37" s="18" t="s">
        <v>217</v>
      </c>
      <c r="C37" s="19" t="s">
        <v>342</v>
      </c>
      <c r="D37" s="20" t="s">
        <v>343</v>
      </c>
      <c r="E37" s="52">
        <f t="shared" si="0"/>
        <v>10881973</v>
      </c>
      <c r="F37" s="53">
        <v>10881973</v>
      </c>
      <c r="G37" s="55"/>
      <c r="H37" s="54"/>
      <c r="I37" s="54"/>
      <c r="J37" s="54"/>
      <c r="K37" s="54"/>
      <c r="L37" s="54"/>
      <c r="M37" s="55"/>
      <c r="N37" s="55"/>
      <c r="O37" s="55"/>
      <c r="P37" s="55"/>
      <c r="Q37" s="55"/>
      <c r="R37" s="55"/>
      <c r="S37" s="56"/>
    </row>
    <row r="38" spans="1:19" s="12" customFormat="1" x14ac:dyDescent="0.2">
      <c r="A38" s="17" t="s">
        <v>344</v>
      </c>
      <c r="B38" s="18" t="s">
        <v>345</v>
      </c>
      <c r="C38" s="19" t="s">
        <v>346</v>
      </c>
      <c r="D38" s="20" t="s">
        <v>347</v>
      </c>
      <c r="E38" s="52">
        <f t="shared" si="0"/>
        <v>21327647</v>
      </c>
      <c r="F38" s="53">
        <v>21108647</v>
      </c>
      <c r="G38" s="55"/>
      <c r="H38" s="54"/>
      <c r="I38" s="54">
        <v>219000</v>
      </c>
      <c r="J38" s="54"/>
      <c r="K38" s="54"/>
      <c r="L38" s="54"/>
      <c r="M38" s="55"/>
      <c r="N38" s="55"/>
      <c r="O38" s="55"/>
      <c r="P38" s="55"/>
      <c r="Q38" s="55"/>
      <c r="R38" s="55"/>
      <c r="S38" s="56"/>
    </row>
    <row r="39" spans="1:19" s="12" customFormat="1" x14ac:dyDescent="0.2">
      <c r="A39" s="17" t="s">
        <v>87</v>
      </c>
      <c r="B39" s="18" t="s">
        <v>348</v>
      </c>
      <c r="C39" s="19" t="s">
        <v>349</v>
      </c>
      <c r="D39" s="20" t="s">
        <v>350</v>
      </c>
      <c r="E39" s="52">
        <f t="shared" si="0"/>
        <v>5679172</v>
      </c>
      <c r="F39" s="53">
        <v>5679172</v>
      </c>
      <c r="G39" s="55"/>
      <c r="H39" s="54"/>
      <c r="I39" s="54">
        <v>0</v>
      </c>
      <c r="J39" s="54"/>
      <c r="K39" s="54"/>
      <c r="L39" s="54"/>
      <c r="M39" s="55"/>
      <c r="N39" s="55"/>
      <c r="O39" s="55"/>
      <c r="P39" s="55"/>
      <c r="Q39" s="55"/>
      <c r="R39" s="55"/>
      <c r="S39" s="56"/>
    </row>
    <row r="40" spans="1:19" s="12" customFormat="1" x14ac:dyDescent="0.2">
      <c r="A40" s="17" t="s">
        <v>90</v>
      </c>
      <c r="B40" s="18" t="s">
        <v>351</v>
      </c>
      <c r="C40" s="19" t="s">
        <v>352</v>
      </c>
      <c r="D40" s="20" t="s">
        <v>353</v>
      </c>
      <c r="E40" s="52">
        <f t="shared" si="0"/>
        <v>21065308</v>
      </c>
      <c r="F40" s="53">
        <v>21011308</v>
      </c>
      <c r="G40" s="55"/>
      <c r="H40" s="54"/>
      <c r="I40" s="54">
        <v>54000</v>
      </c>
      <c r="J40" s="54"/>
      <c r="K40" s="54"/>
      <c r="L40" s="54"/>
      <c r="M40" s="55"/>
      <c r="N40" s="55"/>
      <c r="O40" s="55"/>
      <c r="P40" s="55"/>
      <c r="Q40" s="55"/>
      <c r="R40" s="55"/>
      <c r="S40" s="56"/>
    </row>
    <row r="41" spans="1:19" s="12" customFormat="1" x14ac:dyDescent="0.2">
      <c r="A41" s="17" t="s">
        <v>93</v>
      </c>
      <c r="B41" s="18" t="s">
        <v>354</v>
      </c>
      <c r="C41" s="19" t="s">
        <v>355</v>
      </c>
      <c r="D41" s="20" t="s">
        <v>356</v>
      </c>
      <c r="E41" s="52">
        <f t="shared" si="0"/>
        <v>38963464</v>
      </c>
      <c r="F41" s="53">
        <v>38943464</v>
      </c>
      <c r="G41" s="55"/>
      <c r="H41" s="54"/>
      <c r="I41" s="54">
        <v>20000</v>
      </c>
      <c r="J41" s="54"/>
      <c r="K41" s="54"/>
      <c r="L41" s="54"/>
      <c r="M41" s="55"/>
      <c r="N41" s="55"/>
      <c r="O41" s="55"/>
      <c r="P41" s="55"/>
      <c r="Q41" s="55"/>
      <c r="R41" s="55"/>
      <c r="S41" s="56"/>
    </row>
    <row r="42" spans="1:19" s="12" customFormat="1" x14ac:dyDescent="0.2">
      <c r="A42" s="17" t="s">
        <v>96</v>
      </c>
      <c r="B42" s="18" t="s">
        <v>357</v>
      </c>
      <c r="C42" s="19" t="s">
        <v>358</v>
      </c>
      <c r="D42" s="20" t="s">
        <v>359</v>
      </c>
      <c r="E42" s="52">
        <f t="shared" si="0"/>
        <v>8586847</v>
      </c>
      <c r="F42" s="53">
        <v>8586847</v>
      </c>
      <c r="G42" s="55"/>
      <c r="H42" s="54"/>
      <c r="I42" s="54">
        <v>0</v>
      </c>
      <c r="J42" s="54"/>
      <c r="K42" s="54"/>
      <c r="L42" s="54"/>
      <c r="M42" s="55"/>
      <c r="N42" s="55"/>
      <c r="O42" s="55"/>
      <c r="P42" s="55"/>
      <c r="Q42" s="55"/>
      <c r="R42" s="55"/>
      <c r="S42" s="56"/>
    </row>
    <row r="43" spans="1:19" s="12" customFormat="1" x14ac:dyDescent="0.2">
      <c r="A43" s="17" t="s">
        <v>360</v>
      </c>
      <c r="B43" s="18" t="s">
        <v>361</v>
      </c>
      <c r="C43" s="19" t="s">
        <v>362</v>
      </c>
      <c r="D43" s="20" t="s">
        <v>363</v>
      </c>
      <c r="E43" s="52">
        <f t="shared" si="0"/>
        <v>5288315</v>
      </c>
      <c r="F43" s="53">
        <v>5288315</v>
      </c>
      <c r="G43" s="55"/>
      <c r="H43" s="54"/>
      <c r="I43" s="54">
        <v>0</v>
      </c>
      <c r="J43" s="54"/>
      <c r="K43" s="54"/>
      <c r="L43" s="54"/>
      <c r="M43" s="55"/>
      <c r="N43" s="55"/>
      <c r="O43" s="55"/>
      <c r="P43" s="55"/>
      <c r="Q43" s="55"/>
      <c r="R43" s="55"/>
      <c r="S43" s="56"/>
    </row>
    <row r="44" spans="1:19" s="12" customFormat="1" x14ac:dyDescent="0.2">
      <c r="A44" s="17" t="s">
        <v>99</v>
      </c>
      <c r="B44" s="18" t="s">
        <v>364</v>
      </c>
      <c r="C44" s="19" t="s">
        <v>365</v>
      </c>
      <c r="D44" s="20" t="s">
        <v>366</v>
      </c>
      <c r="E44" s="52">
        <f t="shared" si="0"/>
        <v>23878044</v>
      </c>
      <c r="F44" s="53">
        <v>23732044</v>
      </c>
      <c r="G44" s="55"/>
      <c r="H44" s="54"/>
      <c r="I44" s="54">
        <v>146000</v>
      </c>
      <c r="J44" s="54"/>
      <c r="K44" s="54"/>
      <c r="L44" s="54"/>
      <c r="M44" s="55"/>
      <c r="N44" s="55"/>
      <c r="O44" s="55"/>
      <c r="P44" s="55"/>
      <c r="Q44" s="55"/>
      <c r="R44" s="55"/>
      <c r="S44" s="56"/>
    </row>
    <row r="45" spans="1:19" s="12" customFormat="1" x14ac:dyDescent="0.2">
      <c r="A45" s="17" t="s">
        <v>367</v>
      </c>
      <c r="B45" s="18" t="s">
        <v>368</v>
      </c>
      <c r="C45" s="19" t="s">
        <v>369</v>
      </c>
      <c r="D45" s="20" t="s">
        <v>370</v>
      </c>
      <c r="E45" s="52">
        <f t="shared" si="0"/>
        <v>7582062</v>
      </c>
      <c r="F45" s="53">
        <v>7406395</v>
      </c>
      <c r="G45" s="55"/>
      <c r="H45" s="54"/>
      <c r="I45" s="54">
        <v>20000</v>
      </c>
      <c r="J45" s="54"/>
      <c r="K45" s="54"/>
      <c r="L45" s="54"/>
      <c r="M45" s="55"/>
      <c r="N45" s="55"/>
      <c r="O45" s="55"/>
      <c r="P45" s="55"/>
      <c r="Q45" s="55">
        <v>155667</v>
      </c>
      <c r="R45" s="55"/>
      <c r="S45" s="56"/>
    </row>
    <row r="46" spans="1:19" s="12" customFormat="1" x14ac:dyDescent="0.2">
      <c r="A46" s="17" t="s">
        <v>371</v>
      </c>
      <c r="B46" s="18" t="s">
        <v>372</v>
      </c>
      <c r="C46" s="19" t="s">
        <v>373</v>
      </c>
      <c r="D46" s="20" t="s">
        <v>374</v>
      </c>
      <c r="E46" s="52">
        <f t="shared" si="0"/>
        <v>4145052</v>
      </c>
      <c r="F46" s="53">
        <v>4145052</v>
      </c>
      <c r="G46" s="55"/>
      <c r="H46" s="54"/>
      <c r="I46" s="54">
        <v>0</v>
      </c>
      <c r="J46" s="54"/>
      <c r="K46" s="54"/>
      <c r="L46" s="54"/>
      <c r="M46" s="55"/>
      <c r="N46" s="55"/>
      <c r="O46" s="55"/>
      <c r="P46" s="55"/>
      <c r="Q46" s="55"/>
      <c r="R46" s="55"/>
      <c r="S46" s="56"/>
    </row>
    <row r="47" spans="1:19" s="12" customFormat="1" x14ac:dyDescent="0.2">
      <c r="A47" s="17" t="s">
        <v>375</v>
      </c>
      <c r="B47" s="18" t="s">
        <v>372</v>
      </c>
      <c r="C47" s="19" t="s">
        <v>376</v>
      </c>
      <c r="D47" s="20" t="s">
        <v>377</v>
      </c>
      <c r="E47" s="52">
        <f t="shared" si="0"/>
        <v>4017059</v>
      </c>
      <c r="F47" s="53">
        <v>4017059</v>
      </c>
      <c r="G47" s="55"/>
      <c r="H47" s="54"/>
      <c r="I47" s="54"/>
      <c r="J47" s="54"/>
      <c r="K47" s="54"/>
      <c r="L47" s="54"/>
      <c r="M47" s="55"/>
      <c r="N47" s="55"/>
      <c r="O47" s="55"/>
      <c r="P47" s="55"/>
      <c r="Q47" s="55"/>
      <c r="R47" s="55"/>
      <c r="S47" s="56"/>
    </row>
    <row r="48" spans="1:19" s="12" customFormat="1" x14ac:dyDescent="0.2">
      <c r="A48" s="17" t="s">
        <v>102</v>
      </c>
      <c r="B48" s="18" t="s">
        <v>378</v>
      </c>
      <c r="C48" s="19" t="s">
        <v>379</v>
      </c>
      <c r="D48" s="20" t="s">
        <v>380</v>
      </c>
      <c r="E48" s="52">
        <f t="shared" si="0"/>
        <v>10288432</v>
      </c>
      <c r="F48" s="53">
        <v>10234432</v>
      </c>
      <c r="G48" s="55"/>
      <c r="H48" s="54"/>
      <c r="I48" s="54">
        <v>54000</v>
      </c>
      <c r="J48" s="54"/>
      <c r="K48" s="54"/>
      <c r="L48" s="54"/>
      <c r="M48" s="55"/>
      <c r="N48" s="55"/>
      <c r="O48" s="55"/>
      <c r="P48" s="55"/>
      <c r="Q48" s="55"/>
      <c r="R48" s="55"/>
      <c r="S48" s="56"/>
    </row>
    <row r="49" spans="1:19" s="12" customFormat="1" x14ac:dyDescent="0.2">
      <c r="A49" s="17" t="s">
        <v>106</v>
      </c>
      <c r="B49" s="18" t="s">
        <v>381</v>
      </c>
      <c r="C49" s="19" t="s">
        <v>382</v>
      </c>
      <c r="D49" s="20" t="s">
        <v>383</v>
      </c>
      <c r="E49" s="52">
        <f t="shared" si="0"/>
        <v>12964823</v>
      </c>
      <c r="F49" s="53">
        <v>12964823</v>
      </c>
      <c r="G49" s="55"/>
      <c r="H49" s="54"/>
      <c r="I49" s="54">
        <v>0</v>
      </c>
      <c r="J49" s="54"/>
      <c r="K49" s="54"/>
      <c r="L49" s="54"/>
      <c r="M49" s="55"/>
      <c r="N49" s="55"/>
      <c r="O49" s="55"/>
      <c r="P49" s="55"/>
      <c r="Q49" s="55"/>
      <c r="R49" s="55"/>
      <c r="S49" s="56"/>
    </row>
    <row r="50" spans="1:19" s="12" customFormat="1" x14ac:dyDescent="0.2">
      <c r="A50" s="17" t="s">
        <v>109</v>
      </c>
      <c r="B50" s="18" t="s">
        <v>196</v>
      </c>
      <c r="C50" s="19" t="s">
        <v>384</v>
      </c>
      <c r="D50" s="20" t="s">
        <v>385</v>
      </c>
      <c r="E50" s="52">
        <f t="shared" si="0"/>
        <v>29775355</v>
      </c>
      <c r="F50" s="53">
        <v>29702355</v>
      </c>
      <c r="G50" s="55"/>
      <c r="H50" s="54"/>
      <c r="I50" s="54">
        <v>73000</v>
      </c>
      <c r="J50" s="54"/>
      <c r="K50" s="54"/>
      <c r="L50" s="54"/>
      <c r="M50" s="55"/>
      <c r="N50" s="55"/>
      <c r="O50" s="55"/>
      <c r="P50" s="55"/>
      <c r="Q50" s="55"/>
      <c r="R50" s="55"/>
      <c r="S50" s="56"/>
    </row>
    <row r="51" spans="1:19" s="12" customFormat="1" x14ac:dyDescent="0.2">
      <c r="A51" s="17" t="s">
        <v>112</v>
      </c>
      <c r="B51" s="18" t="s">
        <v>386</v>
      </c>
      <c r="C51" s="19" t="s">
        <v>387</v>
      </c>
      <c r="D51" s="20" t="s">
        <v>388</v>
      </c>
      <c r="E51" s="52">
        <f t="shared" si="0"/>
        <v>16999016</v>
      </c>
      <c r="F51" s="53">
        <v>16890016</v>
      </c>
      <c r="G51" s="55"/>
      <c r="H51" s="54"/>
      <c r="I51" s="54">
        <v>109000</v>
      </c>
      <c r="J51" s="54"/>
      <c r="K51" s="54"/>
      <c r="L51" s="54"/>
      <c r="M51" s="55"/>
      <c r="N51" s="55"/>
      <c r="O51" s="55"/>
      <c r="P51" s="55"/>
      <c r="Q51" s="55"/>
      <c r="R51" s="55"/>
      <c r="S51" s="56"/>
    </row>
    <row r="52" spans="1:19" s="12" customFormat="1" x14ac:dyDescent="0.2">
      <c r="A52" s="17" t="s">
        <v>389</v>
      </c>
      <c r="B52" s="18" t="s">
        <v>390</v>
      </c>
      <c r="C52" s="19" t="s">
        <v>391</v>
      </c>
      <c r="D52" s="20" t="s">
        <v>392</v>
      </c>
      <c r="E52" s="52">
        <f t="shared" si="0"/>
        <v>2160399</v>
      </c>
      <c r="F52" s="53">
        <v>2160399</v>
      </c>
      <c r="G52" s="55"/>
      <c r="H52" s="54"/>
      <c r="I52" s="54"/>
      <c r="J52" s="54"/>
      <c r="K52" s="54"/>
      <c r="L52" s="54"/>
      <c r="M52" s="55"/>
      <c r="N52" s="55"/>
      <c r="O52" s="55"/>
      <c r="P52" s="55"/>
      <c r="Q52" s="55"/>
      <c r="R52" s="55"/>
      <c r="S52" s="56"/>
    </row>
    <row r="53" spans="1:19" s="12" customFormat="1" x14ac:dyDescent="0.2">
      <c r="A53" s="17" t="s">
        <v>120</v>
      </c>
      <c r="B53" s="18" t="s">
        <v>393</v>
      </c>
      <c r="C53" s="19" t="s">
        <v>394</v>
      </c>
      <c r="D53" s="20" t="s">
        <v>395</v>
      </c>
      <c r="E53" s="52">
        <f t="shared" si="0"/>
        <v>4490505</v>
      </c>
      <c r="F53" s="53">
        <v>4436505</v>
      </c>
      <c r="G53" s="55"/>
      <c r="H53" s="54"/>
      <c r="I53" s="54">
        <v>54000</v>
      </c>
      <c r="J53" s="54"/>
      <c r="K53" s="54"/>
      <c r="L53" s="54"/>
      <c r="M53" s="55"/>
      <c r="N53" s="55"/>
      <c r="O53" s="55"/>
      <c r="P53" s="55"/>
      <c r="Q53" s="55"/>
      <c r="R53" s="55"/>
      <c r="S53" s="56"/>
    </row>
    <row r="54" spans="1:19" s="12" customFormat="1" x14ac:dyDescent="0.2">
      <c r="A54" s="17" t="s">
        <v>396</v>
      </c>
      <c r="B54" s="18" t="s">
        <v>204</v>
      </c>
      <c r="C54" s="19" t="s">
        <v>397</v>
      </c>
      <c r="D54" s="20" t="s">
        <v>398</v>
      </c>
      <c r="E54" s="52">
        <f t="shared" si="0"/>
        <v>63566662</v>
      </c>
      <c r="F54" s="53">
        <v>63036328</v>
      </c>
      <c r="G54" s="55"/>
      <c r="H54" s="54"/>
      <c r="I54" s="54">
        <v>219000</v>
      </c>
      <c r="J54" s="54"/>
      <c r="K54" s="54"/>
      <c r="L54" s="54"/>
      <c r="M54" s="55"/>
      <c r="N54" s="55"/>
      <c r="O54" s="55"/>
      <c r="P54" s="55"/>
      <c r="Q54" s="55">
        <v>311334</v>
      </c>
      <c r="R54" s="55"/>
      <c r="S54" s="56"/>
    </row>
    <row r="55" spans="1:19" s="12" customFormat="1" x14ac:dyDescent="0.2">
      <c r="A55" s="17" t="s">
        <v>399</v>
      </c>
      <c r="B55" s="18" t="s">
        <v>204</v>
      </c>
      <c r="C55" s="19" t="s">
        <v>400</v>
      </c>
      <c r="D55" s="20" t="s">
        <v>401</v>
      </c>
      <c r="E55" s="52">
        <f t="shared" si="0"/>
        <v>52587065</v>
      </c>
      <c r="F55" s="53">
        <v>52533065</v>
      </c>
      <c r="G55" s="55"/>
      <c r="H55" s="54"/>
      <c r="I55" s="54">
        <v>54000</v>
      </c>
      <c r="J55" s="54"/>
      <c r="K55" s="54"/>
      <c r="L55" s="54"/>
      <c r="M55" s="55"/>
      <c r="N55" s="55"/>
      <c r="O55" s="55"/>
      <c r="P55" s="55"/>
      <c r="Q55" s="55"/>
      <c r="R55" s="55"/>
      <c r="S55" s="56"/>
    </row>
    <row r="56" spans="1:19" s="12" customFormat="1" x14ac:dyDescent="0.2">
      <c r="A56" s="17" t="s">
        <v>402</v>
      </c>
      <c r="B56" s="18" t="s">
        <v>204</v>
      </c>
      <c r="C56" s="19" t="s">
        <v>403</v>
      </c>
      <c r="D56" s="20" t="s">
        <v>404</v>
      </c>
      <c r="E56" s="52">
        <f t="shared" si="0"/>
        <v>15349239</v>
      </c>
      <c r="F56" s="53">
        <v>15349239</v>
      </c>
      <c r="G56" s="55"/>
      <c r="H56" s="54"/>
      <c r="I56" s="54"/>
      <c r="J56" s="54"/>
      <c r="K56" s="54"/>
      <c r="L56" s="54"/>
      <c r="M56" s="55"/>
      <c r="N56" s="55"/>
      <c r="O56" s="55"/>
      <c r="P56" s="55"/>
      <c r="Q56" s="55"/>
      <c r="R56" s="55"/>
      <c r="S56" s="56"/>
    </row>
    <row r="57" spans="1:19" s="12" customFormat="1" x14ac:dyDescent="0.2">
      <c r="A57" s="17" t="s">
        <v>405</v>
      </c>
      <c r="B57" s="18" t="s">
        <v>204</v>
      </c>
      <c r="C57" s="19" t="s">
        <v>406</v>
      </c>
      <c r="D57" s="20" t="s">
        <v>407</v>
      </c>
      <c r="E57" s="52">
        <f t="shared" si="0"/>
        <v>12971671</v>
      </c>
      <c r="F57" s="53">
        <v>12971671</v>
      </c>
      <c r="G57" s="55"/>
      <c r="H57" s="54"/>
      <c r="I57" s="54"/>
      <c r="J57" s="54"/>
      <c r="K57" s="54"/>
      <c r="L57" s="54"/>
      <c r="M57" s="55"/>
      <c r="N57" s="55"/>
      <c r="O57" s="55"/>
      <c r="P57" s="55"/>
      <c r="Q57" s="55"/>
      <c r="R57" s="55"/>
      <c r="S57" s="56"/>
    </row>
    <row r="58" spans="1:19" s="12" customFormat="1" x14ac:dyDescent="0.2">
      <c r="A58" s="17" t="s">
        <v>408</v>
      </c>
      <c r="B58" s="18" t="s">
        <v>204</v>
      </c>
      <c r="C58" s="19" t="s">
        <v>409</v>
      </c>
      <c r="D58" s="20" t="s">
        <v>410</v>
      </c>
      <c r="E58" s="52">
        <f t="shared" si="0"/>
        <v>2080728</v>
      </c>
      <c r="F58" s="53">
        <v>2080728</v>
      </c>
      <c r="G58" s="55"/>
      <c r="H58" s="54"/>
      <c r="I58" s="54"/>
      <c r="J58" s="54"/>
      <c r="K58" s="54"/>
      <c r="L58" s="54"/>
      <c r="M58" s="55"/>
      <c r="N58" s="55"/>
      <c r="O58" s="55"/>
      <c r="P58" s="55"/>
      <c r="Q58" s="55"/>
      <c r="R58" s="55"/>
      <c r="S58" s="56"/>
    </row>
    <row r="59" spans="1:19" s="12" customFormat="1" x14ac:dyDescent="0.2">
      <c r="A59" s="17" t="s">
        <v>123</v>
      </c>
      <c r="B59" s="18" t="s">
        <v>411</v>
      </c>
      <c r="C59" s="19" t="s">
        <v>412</v>
      </c>
      <c r="D59" s="20" t="s">
        <v>413</v>
      </c>
      <c r="E59" s="52">
        <f t="shared" si="0"/>
        <v>16469632</v>
      </c>
      <c r="F59" s="53">
        <v>16341632</v>
      </c>
      <c r="G59" s="55"/>
      <c r="H59" s="54"/>
      <c r="I59" s="54">
        <v>128000</v>
      </c>
      <c r="J59" s="54"/>
      <c r="K59" s="54"/>
      <c r="L59" s="54"/>
      <c r="M59" s="55"/>
      <c r="N59" s="55"/>
      <c r="O59" s="55"/>
      <c r="P59" s="55"/>
      <c r="Q59" s="55"/>
      <c r="R59" s="55"/>
      <c r="S59" s="56"/>
    </row>
    <row r="60" spans="1:19" s="12" customFormat="1" x14ac:dyDescent="0.2">
      <c r="A60" s="17" t="s">
        <v>414</v>
      </c>
      <c r="B60" s="18" t="s">
        <v>415</v>
      </c>
      <c r="C60" s="19" t="s">
        <v>416</v>
      </c>
      <c r="D60" s="20" t="s">
        <v>417</v>
      </c>
      <c r="E60" s="52">
        <f t="shared" si="0"/>
        <v>7146458</v>
      </c>
      <c r="F60" s="53">
        <v>7092458</v>
      </c>
      <c r="G60" s="55"/>
      <c r="H60" s="54"/>
      <c r="I60" s="54">
        <v>54000</v>
      </c>
      <c r="J60" s="54"/>
      <c r="K60" s="54"/>
      <c r="L60" s="54"/>
      <c r="M60" s="55"/>
      <c r="N60" s="55"/>
      <c r="O60" s="55"/>
      <c r="P60" s="55"/>
      <c r="Q60" s="55"/>
      <c r="R60" s="55"/>
      <c r="S60" s="56"/>
    </row>
    <row r="61" spans="1:19" s="12" customFormat="1" x14ac:dyDescent="0.2">
      <c r="A61" s="17" t="s">
        <v>418</v>
      </c>
      <c r="B61" s="18" t="s">
        <v>419</v>
      </c>
      <c r="C61" s="19" t="s">
        <v>420</v>
      </c>
      <c r="D61" s="20" t="s">
        <v>421</v>
      </c>
      <c r="E61" s="52">
        <f t="shared" si="0"/>
        <v>5037312</v>
      </c>
      <c r="F61" s="53">
        <v>5037312</v>
      </c>
      <c r="G61" s="55"/>
      <c r="H61" s="54"/>
      <c r="I61" s="54">
        <v>0</v>
      </c>
      <c r="J61" s="54"/>
      <c r="K61" s="54"/>
      <c r="L61" s="54"/>
      <c r="M61" s="55"/>
      <c r="N61" s="55"/>
      <c r="O61" s="55"/>
      <c r="P61" s="55"/>
      <c r="Q61" s="55"/>
      <c r="R61" s="55"/>
      <c r="S61" s="56"/>
    </row>
    <row r="62" spans="1:19" s="12" customFormat="1" x14ac:dyDescent="0.2">
      <c r="A62" s="17" t="s">
        <v>126</v>
      </c>
      <c r="B62" s="18" t="s">
        <v>419</v>
      </c>
      <c r="C62" s="19" t="s">
        <v>422</v>
      </c>
      <c r="D62" s="20" t="s">
        <v>423</v>
      </c>
      <c r="E62" s="52">
        <f t="shared" si="0"/>
        <v>2263735</v>
      </c>
      <c r="F62" s="53">
        <v>2263735</v>
      </c>
      <c r="G62" s="55"/>
      <c r="H62" s="54"/>
      <c r="I62" s="54"/>
      <c r="J62" s="54"/>
      <c r="K62" s="54"/>
      <c r="L62" s="54"/>
      <c r="M62" s="55"/>
      <c r="N62" s="55"/>
      <c r="O62" s="55"/>
      <c r="P62" s="55"/>
      <c r="Q62" s="55"/>
      <c r="R62" s="55"/>
      <c r="S62" s="56"/>
    </row>
    <row r="63" spans="1:19" x14ac:dyDescent="0.2">
      <c r="A63" s="17" t="s">
        <v>130</v>
      </c>
      <c r="B63" s="18" t="s">
        <v>204</v>
      </c>
      <c r="C63" s="19" t="s">
        <v>424</v>
      </c>
      <c r="D63" s="20" t="s">
        <v>425</v>
      </c>
      <c r="E63" s="52">
        <f t="shared" si="0"/>
        <v>15769115</v>
      </c>
      <c r="F63" s="53">
        <v>15769115</v>
      </c>
      <c r="G63" s="55"/>
      <c r="H63" s="54"/>
      <c r="I63" s="54"/>
      <c r="J63" s="54"/>
      <c r="K63" s="54"/>
      <c r="L63" s="54"/>
      <c r="M63" s="55"/>
      <c r="N63" s="55"/>
      <c r="O63" s="55"/>
      <c r="P63" s="55"/>
      <c r="Q63" s="55"/>
      <c r="R63" s="55"/>
      <c r="S63" s="56"/>
    </row>
    <row r="64" spans="1:19" s="12" customFormat="1" x14ac:dyDescent="0.2">
      <c r="A64" s="17" t="s">
        <v>133</v>
      </c>
      <c r="B64" s="18" t="s">
        <v>103</v>
      </c>
      <c r="C64" s="19" t="s">
        <v>426</v>
      </c>
      <c r="D64" s="20" t="s">
        <v>427</v>
      </c>
      <c r="E64" s="52">
        <f t="shared" si="0"/>
        <v>2845119</v>
      </c>
      <c r="F64" s="53">
        <v>2845119</v>
      </c>
      <c r="G64" s="55"/>
      <c r="H64" s="54"/>
      <c r="I64" s="54"/>
      <c r="J64" s="54"/>
      <c r="K64" s="54"/>
      <c r="L64" s="54"/>
      <c r="M64" s="55"/>
      <c r="N64" s="55"/>
      <c r="O64" s="55"/>
      <c r="P64" s="55"/>
      <c r="Q64" s="55"/>
      <c r="R64" s="55"/>
      <c r="S64" s="56"/>
    </row>
    <row r="65" spans="1:19" s="12" customFormat="1" x14ac:dyDescent="0.2">
      <c r="A65" s="17" t="s">
        <v>137</v>
      </c>
      <c r="B65" s="18" t="s">
        <v>103</v>
      </c>
      <c r="C65" s="19" t="s">
        <v>428</v>
      </c>
      <c r="D65" s="20" t="s">
        <v>429</v>
      </c>
      <c r="E65" s="52">
        <f t="shared" si="0"/>
        <v>81571753</v>
      </c>
      <c r="F65" s="53">
        <v>80675085</v>
      </c>
      <c r="G65" s="55"/>
      <c r="H65" s="54"/>
      <c r="I65" s="54">
        <v>274000</v>
      </c>
      <c r="J65" s="54"/>
      <c r="K65" s="54"/>
      <c r="L65" s="54"/>
      <c r="M65" s="55"/>
      <c r="N65" s="55"/>
      <c r="O65" s="55"/>
      <c r="P65" s="55"/>
      <c r="Q65" s="55">
        <v>622668</v>
      </c>
      <c r="R65" s="55"/>
      <c r="S65" s="56"/>
    </row>
    <row r="66" spans="1:19" s="12" customFormat="1" x14ac:dyDescent="0.2">
      <c r="A66" s="17" t="s">
        <v>140</v>
      </c>
      <c r="B66" s="18" t="s">
        <v>103</v>
      </c>
      <c r="C66" s="19" t="s">
        <v>430</v>
      </c>
      <c r="D66" s="20" t="s">
        <v>431</v>
      </c>
      <c r="E66" s="52">
        <f t="shared" si="0"/>
        <v>74083888</v>
      </c>
      <c r="F66" s="53">
        <v>73553888</v>
      </c>
      <c r="G66" s="55"/>
      <c r="H66" s="54"/>
      <c r="I66" s="54">
        <v>530000</v>
      </c>
      <c r="J66" s="54"/>
      <c r="K66" s="54"/>
      <c r="L66" s="54"/>
      <c r="M66" s="55"/>
      <c r="N66" s="55"/>
      <c r="O66" s="55"/>
      <c r="P66" s="55"/>
      <c r="Q66" s="55"/>
      <c r="R66" s="55"/>
      <c r="S66" s="56"/>
    </row>
    <row r="67" spans="1:19" s="12" customFormat="1" x14ac:dyDescent="0.2">
      <c r="A67" s="17" t="s">
        <v>143</v>
      </c>
      <c r="B67" s="18" t="s">
        <v>103</v>
      </c>
      <c r="C67" s="19" t="s">
        <v>432</v>
      </c>
      <c r="D67" s="20" t="s">
        <v>433</v>
      </c>
      <c r="E67" s="52">
        <f t="shared" si="0"/>
        <v>25374023</v>
      </c>
      <c r="F67" s="53">
        <v>25374023</v>
      </c>
      <c r="G67" s="55"/>
      <c r="H67" s="54"/>
      <c r="I67" s="54"/>
      <c r="J67" s="54"/>
      <c r="K67" s="54"/>
      <c r="L67" s="54"/>
      <c r="M67" s="55"/>
      <c r="N67" s="55"/>
      <c r="O67" s="55"/>
      <c r="P67" s="55"/>
      <c r="Q67" s="55"/>
      <c r="R67" s="55"/>
      <c r="S67" s="56"/>
    </row>
    <row r="68" spans="1:19" s="12" customFormat="1" x14ac:dyDescent="0.2">
      <c r="A68" s="17" t="s">
        <v>146</v>
      </c>
      <c r="B68" s="18" t="s">
        <v>103</v>
      </c>
      <c r="C68" s="19" t="s">
        <v>434</v>
      </c>
      <c r="D68" s="20" t="s">
        <v>435</v>
      </c>
      <c r="E68" s="52">
        <f t="shared" si="0"/>
        <v>7451079</v>
      </c>
      <c r="F68" s="53">
        <v>7305079</v>
      </c>
      <c r="G68" s="55"/>
      <c r="H68" s="54"/>
      <c r="I68" s="54">
        <v>146000</v>
      </c>
      <c r="J68" s="54"/>
      <c r="K68" s="54"/>
      <c r="L68" s="54"/>
      <c r="M68" s="55"/>
      <c r="N68" s="55"/>
      <c r="O68" s="55"/>
      <c r="P68" s="55"/>
      <c r="Q68" s="55"/>
      <c r="R68" s="55"/>
      <c r="S68" s="56"/>
    </row>
    <row r="69" spans="1:19" s="12" customFormat="1" x14ac:dyDescent="0.2">
      <c r="A69" s="17" t="s">
        <v>436</v>
      </c>
      <c r="B69" s="18" t="s">
        <v>103</v>
      </c>
      <c r="C69" s="19" t="s">
        <v>437</v>
      </c>
      <c r="D69" s="20" t="s">
        <v>438</v>
      </c>
      <c r="E69" s="52">
        <f t="shared" ref="E69:E132" si="1">SUM(F69:S69)</f>
        <v>24163826</v>
      </c>
      <c r="F69" s="53">
        <v>24163826</v>
      </c>
      <c r="G69" s="55"/>
      <c r="H69" s="54"/>
      <c r="I69" s="54"/>
      <c r="J69" s="54"/>
      <c r="K69" s="54"/>
      <c r="L69" s="54"/>
      <c r="M69" s="55"/>
      <c r="N69" s="55"/>
      <c r="O69" s="55"/>
      <c r="P69" s="55"/>
      <c r="Q69" s="55"/>
      <c r="R69" s="55"/>
      <c r="S69" s="56"/>
    </row>
    <row r="70" spans="1:19" s="12" customFormat="1" x14ac:dyDescent="0.2">
      <c r="A70" s="17" t="s">
        <v>439</v>
      </c>
      <c r="B70" s="18" t="s">
        <v>440</v>
      </c>
      <c r="C70" s="19" t="s">
        <v>441</v>
      </c>
      <c r="D70" s="20" t="s">
        <v>442</v>
      </c>
      <c r="E70" s="52">
        <f t="shared" si="1"/>
        <v>2389759</v>
      </c>
      <c r="F70" s="53">
        <v>2389759</v>
      </c>
      <c r="G70" s="55"/>
      <c r="H70" s="54"/>
      <c r="I70" s="54"/>
      <c r="J70" s="54"/>
      <c r="K70" s="54"/>
      <c r="L70" s="54"/>
      <c r="M70" s="55"/>
      <c r="N70" s="55"/>
      <c r="O70" s="55"/>
      <c r="P70" s="55"/>
      <c r="Q70" s="55"/>
      <c r="R70" s="55"/>
      <c r="S70" s="56"/>
    </row>
    <row r="71" spans="1:19" s="12" customFormat="1" x14ac:dyDescent="0.2">
      <c r="A71" s="17" t="s">
        <v>149</v>
      </c>
      <c r="B71" s="18" t="s">
        <v>443</v>
      </c>
      <c r="C71" s="19" t="s">
        <v>444</v>
      </c>
      <c r="D71" s="20" t="s">
        <v>445</v>
      </c>
      <c r="E71" s="52">
        <f t="shared" si="1"/>
        <v>19935550</v>
      </c>
      <c r="F71" s="53">
        <v>19807550</v>
      </c>
      <c r="G71" s="55"/>
      <c r="H71" s="54"/>
      <c r="I71" s="54">
        <v>128000</v>
      </c>
      <c r="J71" s="54"/>
      <c r="K71" s="54"/>
      <c r="L71" s="54"/>
      <c r="M71" s="55"/>
      <c r="N71" s="55"/>
      <c r="O71" s="55"/>
      <c r="P71" s="55"/>
      <c r="Q71" s="55"/>
      <c r="R71" s="55"/>
      <c r="S71" s="56"/>
    </row>
    <row r="72" spans="1:19" s="12" customFormat="1" x14ac:dyDescent="0.2">
      <c r="A72" s="17" t="s">
        <v>153</v>
      </c>
      <c r="B72" s="18" t="s">
        <v>446</v>
      </c>
      <c r="C72" s="19" t="s">
        <v>447</v>
      </c>
      <c r="D72" s="20" t="s">
        <v>448</v>
      </c>
      <c r="E72" s="52">
        <f t="shared" si="1"/>
        <v>2343673</v>
      </c>
      <c r="F72" s="53">
        <v>2343673</v>
      </c>
      <c r="G72" s="55"/>
      <c r="H72" s="54"/>
      <c r="I72" s="54"/>
      <c r="J72" s="54"/>
      <c r="K72" s="54"/>
      <c r="L72" s="54"/>
      <c r="M72" s="55"/>
      <c r="N72" s="55"/>
      <c r="O72" s="55"/>
      <c r="P72" s="55"/>
      <c r="Q72" s="55"/>
      <c r="R72" s="55"/>
      <c r="S72" s="56"/>
    </row>
    <row r="73" spans="1:19" s="12" customFormat="1" x14ac:dyDescent="0.2">
      <c r="A73" s="17" t="s">
        <v>449</v>
      </c>
      <c r="B73" s="18" t="s">
        <v>450</v>
      </c>
      <c r="C73" s="19" t="s">
        <v>451</v>
      </c>
      <c r="D73" s="20" t="s">
        <v>452</v>
      </c>
      <c r="E73" s="52">
        <f t="shared" si="1"/>
        <v>7941762</v>
      </c>
      <c r="F73" s="53">
        <v>7905762</v>
      </c>
      <c r="G73" s="55"/>
      <c r="H73" s="54"/>
      <c r="I73" s="54">
        <v>36000</v>
      </c>
      <c r="J73" s="54"/>
      <c r="K73" s="54"/>
      <c r="L73" s="54"/>
      <c r="M73" s="55"/>
      <c r="N73" s="55"/>
      <c r="O73" s="55"/>
      <c r="P73" s="55"/>
      <c r="Q73" s="55"/>
      <c r="R73" s="55"/>
      <c r="S73" s="56"/>
    </row>
    <row r="74" spans="1:19" s="12" customFormat="1" x14ac:dyDescent="0.2">
      <c r="A74" s="17" t="s">
        <v>160</v>
      </c>
      <c r="B74" s="18" t="s">
        <v>453</v>
      </c>
      <c r="C74" s="19" t="s">
        <v>454</v>
      </c>
      <c r="D74" s="20" t="s">
        <v>455</v>
      </c>
      <c r="E74" s="52">
        <f t="shared" si="1"/>
        <v>13496960</v>
      </c>
      <c r="F74" s="53">
        <v>13313960</v>
      </c>
      <c r="G74" s="55"/>
      <c r="H74" s="54"/>
      <c r="I74" s="54">
        <v>183000</v>
      </c>
      <c r="J74" s="54"/>
      <c r="K74" s="54"/>
      <c r="L74" s="54"/>
      <c r="M74" s="55"/>
      <c r="N74" s="55"/>
      <c r="O74" s="55"/>
      <c r="P74" s="55"/>
      <c r="Q74" s="55"/>
      <c r="R74" s="55"/>
      <c r="S74" s="56"/>
    </row>
    <row r="75" spans="1:19" s="12" customFormat="1" x14ac:dyDescent="0.2">
      <c r="A75" s="17" t="s">
        <v>163</v>
      </c>
      <c r="B75" s="18" t="s">
        <v>453</v>
      </c>
      <c r="C75" s="19" t="s">
        <v>456</v>
      </c>
      <c r="D75" s="20" t="s">
        <v>457</v>
      </c>
      <c r="E75" s="52">
        <f t="shared" si="1"/>
        <v>4744563</v>
      </c>
      <c r="F75" s="53">
        <v>4744563</v>
      </c>
      <c r="G75" s="55"/>
      <c r="H75" s="54"/>
      <c r="I75" s="54"/>
      <c r="J75" s="54"/>
      <c r="K75" s="54"/>
      <c r="L75" s="54"/>
      <c r="M75" s="55"/>
      <c r="N75" s="55"/>
      <c r="O75" s="55"/>
      <c r="P75" s="55"/>
      <c r="Q75" s="55"/>
      <c r="R75" s="55"/>
      <c r="S75" s="56"/>
    </row>
    <row r="76" spans="1:19" s="12" customFormat="1" x14ac:dyDescent="0.2">
      <c r="A76" s="17" t="s">
        <v>166</v>
      </c>
      <c r="B76" s="18" t="s">
        <v>458</v>
      </c>
      <c r="C76" s="19" t="s">
        <v>459</v>
      </c>
      <c r="D76" s="20" t="s">
        <v>460</v>
      </c>
      <c r="E76" s="52">
        <f t="shared" si="1"/>
        <v>7639217</v>
      </c>
      <c r="F76" s="53">
        <v>7603217</v>
      </c>
      <c r="G76" s="55"/>
      <c r="H76" s="54"/>
      <c r="I76" s="54">
        <v>36000</v>
      </c>
      <c r="J76" s="54"/>
      <c r="K76" s="54"/>
      <c r="L76" s="54"/>
      <c r="M76" s="55"/>
      <c r="N76" s="55"/>
      <c r="O76" s="55"/>
      <c r="P76" s="55"/>
      <c r="Q76" s="55"/>
      <c r="R76" s="55"/>
      <c r="S76" s="56"/>
    </row>
    <row r="77" spans="1:19" s="12" customFormat="1" x14ac:dyDescent="0.2">
      <c r="A77" s="17" t="s">
        <v>461</v>
      </c>
      <c r="B77" s="18" t="s">
        <v>462</v>
      </c>
      <c r="C77" s="19" t="s">
        <v>463</v>
      </c>
      <c r="D77" s="20" t="s">
        <v>464</v>
      </c>
      <c r="E77" s="52">
        <f t="shared" si="1"/>
        <v>1901034</v>
      </c>
      <c r="F77" s="53">
        <v>1901034</v>
      </c>
      <c r="G77" s="55"/>
      <c r="H77" s="54"/>
      <c r="I77" s="54"/>
      <c r="J77" s="54"/>
      <c r="K77" s="54"/>
      <c r="L77" s="54"/>
      <c r="M77" s="55"/>
      <c r="N77" s="55"/>
      <c r="O77" s="55"/>
      <c r="P77" s="55"/>
      <c r="Q77" s="55"/>
      <c r="R77" s="55"/>
      <c r="S77" s="56"/>
    </row>
    <row r="78" spans="1:19" s="12" customFormat="1" x14ac:dyDescent="0.2">
      <c r="A78" s="17" t="s">
        <v>170</v>
      </c>
      <c r="B78" s="18" t="s">
        <v>465</v>
      </c>
      <c r="C78" s="19" t="s">
        <v>466</v>
      </c>
      <c r="D78" s="20" t="s">
        <v>467</v>
      </c>
      <c r="E78" s="52">
        <f t="shared" si="1"/>
        <v>51812823</v>
      </c>
      <c r="F78" s="53">
        <v>51446823</v>
      </c>
      <c r="G78" s="55"/>
      <c r="H78" s="54"/>
      <c r="I78" s="54">
        <v>366000</v>
      </c>
      <c r="J78" s="54"/>
      <c r="K78" s="54"/>
      <c r="L78" s="54"/>
      <c r="M78" s="55"/>
      <c r="N78" s="55"/>
      <c r="O78" s="55"/>
      <c r="P78" s="55"/>
      <c r="Q78" s="55"/>
      <c r="R78" s="55"/>
      <c r="S78" s="56"/>
    </row>
    <row r="79" spans="1:19" s="12" customFormat="1" x14ac:dyDescent="0.2">
      <c r="A79" s="17" t="s">
        <v>173</v>
      </c>
      <c r="B79" s="18" t="s">
        <v>465</v>
      </c>
      <c r="C79" s="19" t="s">
        <v>468</v>
      </c>
      <c r="D79" s="20" t="s">
        <v>469</v>
      </c>
      <c r="E79" s="52">
        <f t="shared" si="1"/>
        <v>6893930</v>
      </c>
      <c r="F79" s="53">
        <v>6839930</v>
      </c>
      <c r="G79" s="55"/>
      <c r="H79" s="54"/>
      <c r="I79" s="54">
        <v>54000</v>
      </c>
      <c r="J79" s="54"/>
      <c r="K79" s="54"/>
      <c r="L79" s="54"/>
      <c r="M79" s="55"/>
      <c r="N79" s="55"/>
      <c r="O79" s="55"/>
      <c r="P79" s="55"/>
      <c r="Q79" s="55"/>
      <c r="R79" s="55"/>
      <c r="S79" s="56"/>
    </row>
    <row r="80" spans="1:19" s="12" customFormat="1" x14ac:dyDescent="0.2">
      <c r="A80" s="17" t="s">
        <v>176</v>
      </c>
      <c r="B80" s="18" t="s">
        <v>465</v>
      </c>
      <c r="C80" s="19" t="s">
        <v>470</v>
      </c>
      <c r="D80" s="20" t="s">
        <v>471</v>
      </c>
      <c r="E80" s="52">
        <f t="shared" si="1"/>
        <v>6458875</v>
      </c>
      <c r="F80" s="53">
        <v>6458875</v>
      </c>
      <c r="G80" s="55"/>
      <c r="H80" s="54"/>
      <c r="I80" s="54"/>
      <c r="J80" s="54"/>
      <c r="K80" s="54"/>
      <c r="L80" s="54"/>
      <c r="M80" s="55"/>
      <c r="N80" s="55"/>
      <c r="O80" s="55"/>
      <c r="P80" s="55"/>
      <c r="Q80" s="55"/>
      <c r="R80" s="55"/>
      <c r="S80" s="56"/>
    </row>
    <row r="81" spans="1:19" s="12" customFormat="1" x14ac:dyDescent="0.2">
      <c r="A81" s="17" t="s">
        <v>179</v>
      </c>
      <c r="B81" s="18" t="s">
        <v>465</v>
      </c>
      <c r="C81" s="19" t="s">
        <v>472</v>
      </c>
      <c r="D81" s="20" t="s">
        <v>473</v>
      </c>
      <c r="E81" s="52">
        <f t="shared" si="1"/>
        <v>11660696</v>
      </c>
      <c r="F81" s="53">
        <v>11660696</v>
      </c>
      <c r="G81" s="55"/>
      <c r="H81" s="54"/>
      <c r="I81" s="54"/>
      <c r="J81" s="54"/>
      <c r="K81" s="54"/>
      <c r="L81" s="54"/>
      <c r="M81" s="55"/>
      <c r="N81" s="55"/>
      <c r="O81" s="55"/>
      <c r="P81" s="55"/>
      <c r="Q81" s="55"/>
      <c r="R81" s="55"/>
      <c r="S81" s="56"/>
    </row>
    <row r="82" spans="1:19" s="12" customFormat="1" x14ac:dyDescent="0.2">
      <c r="A82" s="17" t="s">
        <v>182</v>
      </c>
      <c r="B82" s="18" t="s">
        <v>465</v>
      </c>
      <c r="C82" s="19" t="s">
        <v>474</v>
      </c>
      <c r="D82" s="20" t="s">
        <v>475</v>
      </c>
      <c r="E82" s="52">
        <f t="shared" si="1"/>
        <v>9039906</v>
      </c>
      <c r="F82" s="53">
        <v>9039906</v>
      </c>
      <c r="G82" s="55"/>
      <c r="H82" s="54"/>
      <c r="I82" s="54"/>
      <c r="J82" s="54"/>
      <c r="K82" s="54"/>
      <c r="L82" s="54"/>
      <c r="M82" s="55"/>
      <c r="N82" s="55"/>
      <c r="O82" s="55"/>
      <c r="P82" s="55"/>
      <c r="Q82" s="55"/>
      <c r="R82" s="55"/>
      <c r="S82" s="56"/>
    </row>
    <row r="83" spans="1:19" s="12" customFormat="1" x14ac:dyDescent="0.2">
      <c r="A83" s="17" t="s">
        <v>185</v>
      </c>
      <c r="B83" s="18" t="s">
        <v>476</v>
      </c>
      <c r="C83" s="19" t="s">
        <v>477</v>
      </c>
      <c r="D83" s="20" t="s">
        <v>478</v>
      </c>
      <c r="E83" s="52">
        <f t="shared" si="1"/>
        <v>32512020</v>
      </c>
      <c r="F83" s="53">
        <v>32146020</v>
      </c>
      <c r="G83" s="55"/>
      <c r="H83" s="54"/>
      <c r="I83" s="54">
        <v>366000</v>
      </c>
      <c r="J83" s="54"/>
      <c r="K83" s="54"/>
      <c r="L83" s="54"/>
      <c r="M83" s="55"/>
      <c r="N83" s="55"/>
      <c r="O83" s="55"/>
      <c r="P83" s="55"/>
      <c r="Q83" s="55"/>
      <c r="R83" s="55"/>
      <c r="S83" s="56"/>
    </row>
    <row r="84" spans="1:19" s="12" customFormat="1" x14ac:dyDescent="0.2">
      <c r="A84" s="17" t="s">
        <v>479</v>
      </c>
      <c r="B84" s="18" t="s">
        <v>480</v>
      </c>
      <c r="C84" s="19" t="s">
        <v>481</v>
      </c>
      <c r="D84" s="20" t="s">
        <v>482</v>
      </c>
      <c r="E84" s="52">
        <f t="shared" si="1"/>
        <v>21745867</v>
      </c>
      <c r="F84" s="53">
        <v>21672867</v>
      </c>
      <c r="G84" s="55"/>
      <c r="H84" s="54"/>
      <c r="I84" s="54">
        <v>73000</v>
      </c>
      <c r="J84" s="54"/>
      <c r="K84" s="54"/>
      <c r="L84" s="54"/>
      <c r="M84" s="55"/>
      <c r="N84" s="55"/>
      <c r="O84" s="55"/>
      <c r="P84" s="55"/>
      <c r="Q84" s="55"/>
      <c r="R84" s="55"/>
      <c r="S84" s="56"/>
    </row>
    <row r="85" spans="1:19" s="12" customFormat="1" x14ac:dyDescent="0.2">
      <c r="A85" s="17" t="s">
        <v>483</v>
      </c>
      <c r="B85" s="18" t="s">
        <v>480</v>
      </c>
      <c r="C85" s="19" t="s">
        <v>484</v>
      </c>
      <c r="D85" s="20" t="s">
        <v>485</v>
      </c>
      <c r="E85" s="52">
        <f t="shared" si="1"/>
        <v>8990822</v>
      </c>
      <c r="F85" s="53">
        <v>8990822</v>
      </c>
      <c r="G85" s="55"/>
      <c r="H85" s="54"/>
      <c r="I85" s="54"/>
      <c r="J85" s="54"/>
      <c r="K85" s="54"/>
      <c r="L85" s="54"/>
      <c r="M85" s="55"/>
      <c r="N85" s="55"/>
      <c r="O85" s="55"/>
      <c r="P85" s="55"/>
      <c r="Q85" s="55"/>
      <c r="R85" s="55"/>
      <c r="S85" s="56"/>
    </row>
    <row r="86" spans="1:19" s="12" customFormat="1" x14ac:dyDescent="0.2">
      <c r="A86" s="17" t="s">
        <v>486</v>
      </c>
      <c r="B86" s="18" t="s">
        <v>487</v>
      </c>
      <c r="C86" s="19" t="s">
        <v>488</v>
      </c>
      <c r="D86" s="20" t="s">
        <v>489</v>
      </c>
      <c r="E86" s="52">
        <f t="shared" si="1"/>
        <v>8690448</v>
      </c>
      <c r="F86" s="53">
        <v>8654448</v>
      </c>
      <c r="G86" s="55"/>
      <c r="H86" s="54"/>
      <c r="I86" s="54">
        <v>36000</v>
      </c>
      <c r="J86" s="54"/>
      <c r="K86" s="54"/>
      <c r="L86" s="54"/>
      <c r="M86" s="55"/>
      <c r="N86" s="55"/>
      <c r="O86" s="55"/>
      <c r="P86" s="55"/>
      <c r="Q86" s="55"/>
      <c r="R86" s="55"/>
      <c r="S86" s="56"/>
    </row>
    <row r="87" spans="1:19" s="12" customFormat="1" x14ac:dyDescent="0.2">
      <c r="A87" s="17" t="s">
        <v>490</v>
      </c>
      <c r="B87" s="18" t="s">
        <v>487</v>
      </c>
      <c r="C87" s="19" t="s">
        <v>491</v>
      </c>
      <c r="D87" s="20" t="s">
        <v>492</v>
      </c>
      <c r="E87" s="52">
        <f t="shared" si="1"/>
        <v>4413129</v>
      </c>
      <c r="F87" s="53">
        <v>4413129</v>
      </c>
      <c r="G87" s="55"/>
      <c r="H87" s="54"/>
      <c r="I87" s="54"/>
      <c r="J87" s="54"/>
      <c r="K87" s="54"/>
      <c r="L87" s="54"/>
      <c r="M87" s="55"/>
      <c r="N87" s="55"/>
      <c r="O87" s="55"/>
      <c r="P87" s="55"/>
      <c r="Q87" s="55"/>
      <c r="R87" s="55"/>
      <c r="S87" s="56"/>
    </row>
    <row r="88" spans="1:19" s="12" customFormat="1" x14ac:dyDescent="0.2">
      <c r="A88" s="17" t="s">
        <v>493</v>
      </c>
      <c r="B88" s="18" t="s">
        <v>494</v>
      </c>
      <c r="C88" s="19" t="s">
        <v>495</v>
      </c>
      <c r="D88" s="20" t="s">
        <v>496</v>
      </c>
      <c r="E88" s="52">
        <f t="shared" si="1"/>
        <v>2855182</v>
      </c>
      <c r="F88" s="53">
        <v>2855182</v>
      </c>
      <c r="G88" s="55"/>
      <c r="H88" s="54"/>
      <c r="I88" s="54"/>
      <c r="J88" s="54"/>
      <c r="K88" s="54"/>
      <c r="L88" s="54"/>
      <c r="M88" s="55"/>
      <c r="N88" s="55"/>
      <c r="O88" s="55"/>
      <c r="P88" s="55"/>
      <c r="Q88" s="55"/>
      <c r="R88" s="55"/>
      <c r="S88" s="56"/>
    </row>
    <row r="89" spans="1:19" s="12" customFormat="1" x14ac:dyDescent="0.2">
      <c r="A89" s="17" t="s">
        <v>497</v>
      </c>
      <c r="B89" s="18" t="s">
        <v>498</v>
      </c>
      <c r="C89" s="19" t="s">
        <v>499</v>
      </c>
      <c r="D89" s="20" t="s">
        <v>500</v>
      </c>
      <c r="E89" s="52">
        <f t="shared" si="1"/>
        <v>6530875</v>
      </c>
      <c r="F89" s="53">
        <v>6530875</v>
      </c>
      <c r="G89" s="55"/>
      <c r="H89" s="54"/>
      <c r="I89" s="54">
        <v>0</v>
      </c>
      <c r="J89" s="54"/>
      <c r="K89" s="54"/>
      <c r="L89" s="54"/>
      <c r="M89" s="55"/>
      <c r="N89" s="55"/>
      <c r="O89" s="55"/>
      <c r="P89" s="55"/>
      <c r="Q89" s="55"/>
      <c r="R89" s="55"/>
      <c r="S89" s="56"/>
    </row>
    <row r="90" spans="1:19" s="12" customFormat="1" x14ac:dyDescent="0.2">
      <c r="A90" s="17" t="s">
        <v>501</v>
      </c>
      <c r="B90" s="18" t="s">
        <v>502</v>
      </c>
      <c r="C90" s="19" t="s">
        <v>503</v>
      </c>
      <c r="D90" s="20" t="s">
        <v>504</v>
      </c>
      <c r="E90" s="52">
        <f t="shared" si="1"/>
        <v>19081654</v>
      </c>
      <c r="F90" s="53">
        <v>18990654</v>
      </c>
      <c r="G90" s="55"/>
      <c r="H90" s="54"/>
      <c r="I90" s="54">
        <v>91000</v>
      </c>
      <c r="J90" s="54"/>
      <c r="K90" s="54"/>
      <c r="L90" s="54"/>
      <c r="M90" s="55"/>
      <c r="N90" s="55"/>
      <c r="O90" s="55"/>
      <c r="P90" s="55"/>
      <c r="Q90" s="55"/>
      <c r="R90" s="55"/>
      <c r="S90" s="56"/>
    </row>
    <row r="91" spans="1:19" s="12" customFormat="1" x14ac:dyDescent="0.2">
      <c r="A91" s="17" t="s">
        <v>188</v>
      </c>
      <c r="B91" s="18" t="s">
        <v>502</v>
      </c>
      <c r="C91" s="19" t="s">
        <v>505</v>
      </c>
      <c r="D91" s="20" t="s">
        <v>506</v>
      </c>
      <c r="E91" s="52">
        <f t="shared" si="1"/>
        <v>4089054</v>
      </c>
      <c r="F91" s="53">
        <v>4089054</v>
      </c>
      <c r="G91" s="55"/>
      <c r="H91" s="54"/>
      <c r="I91" s="54"/>
      <c r="J91" s="54"/>
      <c r="K91" s="54"/>
      <c r="L91" s="54"/>
      <c r="M91" s="55"/>
      <c r="N91" s="55"/>
      <c r="O91" s="55"/>
      <c r="P91" s="55"/>
      <c r="Q91" s="55"/>
      <c r="R91" s="55"/>
      <c r="S91" s="56"/>
    </row>
    <row r="92" spans="1:19" s="12" customFormat="1" x14ac:dyDescent="0.2">
      <c r="A92" s="17" t="s">
        <v>192</v>
      </c>
      <c r="B92" s="18" t="s">
        <v>507</v>
      </c>
      <c r="C92" s="19" t="s">
        <v>508</v>
      </c>
      <c r="D92" s="20" t="s">
        <v>509</v>
      </c>
      <c r="E92" s="52">
        <f t="shared" si="1"/>
        <v>2199894</v>
      </c>
      <c r="F92" s="53">
        <v>2199894</v>
      </c>
      <c r="G92" s="55"/>
      <c r="H92" s="54"/>
      <c r="I92" s="54"/>
      <c r="J92" s="54"/>
      <c r="K92" s="54"/>
      <c r="L92" s="54"/>
      <c r="M92" s="55"/>
      <c r="N92" s="55"/>
      <c r="O92" s="55"/>
      <c r="P92" s="55"/>
      <c r="Q92" s="55"/>
      <c r="R92" s="55"/>
      <c r="S92" s="56"/>
    </row>
    <row r="93" spans="1:19" s="12" customFormat="1" x14ac:dyDescent="0.2">
      <c r="A93" s="17" t="s">
        <v>195</v>
      </c>
      <c r="B93" s="18" t="s">
        <v>510</v>
      </c>
      <c r="C93" s="19" t="s">
        <v>511</v>
      </c>
      <c r="D93" s="20" t="s">
        <v>512</v>
      </c>
      <c r="E93" s="52">
        <f t="shared" si="1"/>
        <v>1819916</v>
      </c>
      <c r="F93" s="53">
        <v>1819916</v>
      </c>
      <c r="G93" s="55"/>
      <c r="H93" s="54"/>
      <c r="I93" s="54"/>
      <c r="J93" s="54"/>
      <c r="K93" s="54"/>
      <c r="L93" s="54"/>
      <c r="M93" s="55"/>
      <c r="N93" s="55"/>
      <c r="O93" s="55"/>
      <c r="P93" s="55"/>
      <c r="Q93" s="55"/>
      <c r="R93" s="55"/>
      <c r="S93" s="56"/>
    </row>
    <row r="94" spans="1:19" s="12" customFormat="1" x14ac:dyDescent="0.2">
      <c r="A94" s="17" t="s">
        <v>199</v>
      </c>
      <c r="B94" s="18" t="s">
        <v>513</v>
      </c>
      <c r="C94" s="19" t="s">
        <v>514</v>
      </c>
      <c r="D94" s="20" t="s">
        <v>515</v>
      </c>
      <c r="E94" s="52">
        <f t="shared" si="1"/>
        <v>23264818</v>
      </c>
      <c r="F94" s="53">
        <v>23027818</v>
      </c>
      <c r="G94" s="55"/>
      <c r="H94" s="54"/>
      <c r="I94" s="54">
        <v>237000</v>
      </c>
      <c r="J94" s="54"/>
      <c r="K94" s="54"/>
      <c r="L94" s="54"/>
      <c r="M94" s="55"/>
      <c r="N94" s="55"/>
      <c r="O94" s="55"/>
      <c r="P94" s="55"/>
      <c r="Q94" s="55"/>
      <c r="R94" s="55"/>
      <c r="S94" s="56"/>
    </row>
    <row r="95" spans="1:19" s="12" customFormat="1" x14ac:dyDescent="0.2">
      <c r="A95" s="17" t="s">
        <v>203</v>
      </c>
      <c r="B95" s="18" t="s">
        <v>513</v>
      </c>
      <c r="C95" s="19" t="s">
        <v>516</v>
      </c>
      <c r="D95" s="20" t="s">
        <v>517</v>
      </c>
      <c r="E95" s="52">
        <f t="shared" si="1"/>
        <v>9041584</v>
      </c>
      <c r="F95" s="53">
        <v>9041584</v>
      </c>
      <c r="G95" s="55"/>
      <c r="H95" s="54"/>
      <c r="I95" s="54"/>
      <c r="J95" s="54"/>
      <c r="K95" s="54"/>
      <c r="L95" s="54"/>
      <c r="M95" s="55"/>
      <c r="N95" s="55"/>
      <c r="O95" s="55"/>
      <c r="P95" s="55"/>
      <c r="Q95" s="55"/>
      <c r="R95" s="55"/>
      <c r="S95" s="56"/>
    </row>
    <row r="96" spans="1:19" s="12" customFormat="1" x14ac:dyDescent="0.2">
      <c r="A96" s="17" t="s">
        <v>207</v>
      </c>
      <c r="B96" s="18" t="s">
        <v>518</v>
      </c>
      <c r="C96" s="19" t="s">
        <v>519</v>
      </c>
      <c r="D96" s="20" t="s">
        <v>520</v>
      </c>
      <c r="E96" s="52">
        <f t="shared" si="1"/>
        <v>8943741</v>
      </c>
      <c r="F96" s="53">
        <v>8943741</v>
      </c>
      <c r="G96" s="55"/>
      <c r="H96" s="54"/>
      <c r="I96" s="54">
        <v>0</v>
      </c>
      <c r="J96" s="54"/>
      <c r="K96" s="54"/>
      <c r="L96" s="54"/>
      <c r="M96" s="55"/>
      <c r="N96" s="55"/>
      <c r="O96" s="55"/>
      <c r="P96" s="55"/>
      <c r="Q96" s="55"/>
      <c r="R96" s="55"/>
      <c r="S96" s="56"/>
    </row>
    <row r="97" spans="1:19" s="12" customFormat="1" x14ac:dyDescent="0.2">
      <c r="A97" s="17" t="s">
        <v>210</v>
      </c>
      <c r="B97" s="18" t="s">
        <v>521</v>
      </c>
      <c r="C97" s="19" t="s">
        <v>522</v>
      </c>
      <c r="D97" s="20" t="s">
        <v>523</v>
      </c>
      <c r="E97" s="52">
        <f t="shared" si="1"/>
        <v>15247606</v>
      </c>
      <c r="F97" s="53">
        <v>15211606</v>
      </c>
      <c r="G97" s="55"/>
      <c r="H97" s="54"/>
      <c r="I97" s="54">
        <v>36000</v>
      </c>
      <c r="J97" s="54"/>
      <c r="K97" s="54"/>
      <c r="L97" s="54"/>
      <c r="M97" s="55"/>
      <c r="N97" s="55"/>
      <c r="O97" s="55"/>
      <c r="P97" s="55"/>
      <c r="Q97" s="55"/>
      <c r="R97" s="55"/>
      <c r="S97" s="56"/>
    </row>
    <row r="98" spans="1:19" s="12" customFormat="1" x14ac:dyDescent="0.2">
      <c r="A98" s="17" t="s">
        <v>524</v>
      </c>
      <c r="B98" s="18" t="s">
        <v>525</v>
      </c>
      <c r="C98" s="19" t="s">
        <v>526</v>
      </c>
      <c r="D98" s="20" t="s">
        <v>527</v>
      </c>
      <c r="E98" s="52">
        <f t="shared" si="1"/>
        <v>1610851</v>
      </c>
      <c r="F98" s="53">
        <v>1610851</v>
      </c>
      <c r="G98" s="55"/>
      <c r="H98" s="54"/>
      <c r="I98" s="54"/>
      <c r="J98" s="54"/>
      <c r="K98" s="54"/>
      <c r="L98" s="54"/>
      <c r="M98" s="55"/>
      <c r="N98" s="55"/>
      <c r="O98" s="55"/>
      <c r="P98" s="55"/>
      <c r="Q98" s="55"/>
      <c r="R98" s="55"/>
      <c r="S98" s="56"/>
    </row>
    <row r="99" spans="1:19" s="12" customFormat="1" x14ac:dyDescent="0.2">
      <c r="A99" s="17" t="s">
        <v>213</v>
      </c>
      <c r="B99" s="18" t="s">
        <v>528</v>
      </c>
      <c r="C99" s="19" t="s">
        <v>529</v>
      </c>
      <c r="D99" s="20" t="s">
        <v>530</v>
      </c>
      <c r="E99" s="52">
        <f t="shared" si="1"/>
        <v>4599815</v>
      </c>
      <c r="F99" s="53">
        <v>4599815</v>
      </c>
      <c r="G99" s="55"/>
      <c r="H99" s="54"/>
      <c r="I99" s="54"/>
      <c r="J99" s="54"/>
      <c r="K99" s="54"/>
      <c r="L99" s="54"/>
      <c r="M99" s="55"/>
      <c r="N99" s="55"/>
      <c r="O99" s="55"/>
      <c r="P99" s="55"/>
      <c r="Q99" s="55"/>
      <c r="R99" s="55"/>
      <c r="S99" s="56"/>
    </row>
    <row r="100" spans="1:19" s="12" customFormat="1" x14ac:dyDescent="0.2">
      <c r="A100" s="17" t="s">
        <v>216</v>
      </c>
      <c r="B100" s="18" t="s">
        <v>531</v>
      </c>
      <c r="C100" s="19" t="s">
        <v>532</v>
      </c>
      <c r="D100" s="20" t="s">
        <v>533</v>
      </c>
      <c r="E100" s="52">
        <f t="shared" si="1"/>
        <v>2255237</v>
      </c>
      <c r="F100" s="53">
        <v>2255237</v>
      </c>
      <c r="G100" s="55"/>
      <c r="H100" s="54"/>
      <c r="I100" s="54"/>
      <c r="J100" s="54"/>
      <c r="K100" s="54"/>
      <c r="L100" s="54"/>
      <c r="M100" s="55"/>
      <c r="N100" s="55"/>
      <c r="O100" s="55"/>
      <c r="P100" s="55"/>
      <c r="Q100" s="55"/>
      <c r="R100" s="55"/>
      <c r="S100" s="56"/>
    </row>
    <row r="101" spans="1:19" s="12" customFormat="1" x14ac:dyDescent="0.2">
      <c r="A101" s="17" t="s">
        <v>534</v>
      </c>
      <c r="B101" s="18" t="s">
        <v>535</v>
      </c>
      <c r="C101" s="19" t="s">
        <v>536</v>
      </c>
      <c r="D101" s="20" t="s">
        <v>537</v>
      </c>
      <c r="E101" s="52">
        <f t="shared" si="1"/>
        <v>4181586</v>
      </c>
      <c r="F101" s="53">
        <v>4181586</v>
      </c>
      <c r="G101" s="55"/>
      <c r="H101" s="54"/>
      <c r="I101" s="54">
        <v>0</v>
      </c>
      <c r="J101" s="54"/>
      <c r="K101" s="54"/>
      <c r="L101" s="54"/>
      <c r="M101" s="55"/>
      <c r="N101" s="55"/>
      <c r="O101" s="55"/>
      <c r="P101" s="55"/>
      <c r="Q101" s="55"/>
      <c r="R101" s="55"/>
      <c r="S101" s="56"/>
    </row>
    <row r="102" spans="1:19" s="12" customFormat="1" x14ac:dyDescent="0.2">
      <c r="A102" s="17" t="s">
        <v>220</v>
      </c>
      <c r="B102" s="18" t="s">
        <v>535</v>
      </c>
      <c r="C102" s="19" t="s">
        <v>538</v>
      </c>
      <c r="D102" s="20" t="s">
        <v>539</v>
      </c>
      <c r="E102" s="52">
        <f t="shared" si="1"/>
        <v>4394289</v>
      </c>
      <c r="F102" s="53">
        <v>4394289</v>
      </c>
      <c r="G102" s="55"/>
      <c r="H102" s="54"/>
      <c r="I102" s="54"/>
      <c r="J102" s="54"/>
      <c r="K102" s="54"/>
      <c r="L102" s="54"/>
      <c r="M102" s="55"/>
      <c r="N102" s="55"/>
      <c r="O102" s="55"/>
      <c r="P102" s="55"/>
      <c r="Q102" s="55"/>
      <c r="R102" s="55"/>
      <c r="S102" s="56"/>
    </row>
    <row r="103" spans="1:19" s="12" customFormat="1" x14ac:dyDescent="0.2">
      <c r="A103" s="17" t="s">
        <v>540</v>
      </c>
      <c r="B103" s="18" t="s">
        <v>541</v>
      </c>
      <c r="C103" s="19" t="s">
        <v>542</v>
      </c>
      <c r="D103" s="20" t="s">
        <v>543</v>
      </c>
      <c r="E103" s="52">
        <f t="shared" si="1"/>
        <v>4225807</v>
      </c>
      <c r="F103" s="53">
        <v>4225807</v>
      </c>
      <c r="G103" s="55"/>
      <c r="H103" s="54"/>
      <c r="I103" s="54"/>
      <c r="J103" s="54"/>
      <c r="K103" s="54"/>
      <c r="L103" s="54"/>
      <c r="M103" s="55"/>
      <c r="N103" s="55"/>
      <c r="O103" s="55"/>
      <c r="P103" s="55"/>
      <c r="Q103" s="55"/>
      <c r="R103" s="55"/>
      <c r="S103" s="56"/>
    </row>
    <row r="104" spans="1:19" s="12" customFormat="1" x14ac:dyDescent="0.2">
      <c r="A104" s="17" t="s">
        <v>544</v>
      </c>
      <c r="B104" s="18" t="s">
        <v>545</v>
      </c>
      <c r="C104" s="19" t="s">
        <v>546</v>
      </c>
      <c r="D104" s="20" t="s">
        <v>547</v>
      </c>
      <c r="E104" s="52">
        <f t="shared" si="1"/>
        <v>26483866</v>
      </c>
      <c r="F104" s="53">
        <v>26410866</v>
      </c>
      <c r="G104" s="55"/>
      <c r="H104" s="54"/>
      <c r="I104" s="54">
        <v>73000</v>
      </c>
      <c r="J104" s="54"/>
      <c r="K104" s="54"/>
      <c r="L104" s="54"/>
      <c r="M104" s="55"/>
      <c r="N104" s="55"/>
      <c r="O104" s="55"/>
      <c r="P104" s="55"/>
      <c r="Q104" s="55"/>
      <c r="R104" s="55"/>
      <c r="S104" s="56"/>
    </row>
    <row r="105" spans="1:19" s="12" customFormat="1" x14ac:dyDescent="0.2">
      <c r="A105" s="17" t="s">
        <v>223</v>
      </c>
      <c r="B105" s="18" t="s">
        <v>113</v>
      </c>
      <c r="C105" s="19" t="s">
        <v>548</v>
      </c>
      <c r="D105" s="20" t="s">
        <v>549</v>
      </c>
      <c r="E105" s="52">
        <f t="shared" si="1"/>
        <v>48440259</v>
      </c>
      <c r="F105" s="53">
        <v>48001259</v>
      </c>
      <c r="G105" s="55"/>
      <c r="H105" s="54"/>
      <c r="I105" s="54">
        <v>439000</v>
      </c>
      <c r="J105" s="54"/>
      <c r="K105" s="54"/>
      <c r="L105" s="54"/>
      <c r="M105" s="55"/>
      <c r="N105" s="55"/>
      <c r="O105" s="55"/>
      <c r="P105" s="55"/>
      <c r="Q105" s="55"/>
      <c r="R105" s="55"/>
      <c r="S105" s="56"/>
    </row>
    <row r="106" spans="1:19" s="12" customFormat="1" x14ac:dyDescent="0.2">
      <c r="A106" s="17" t="s">
        <v>550</v>
      </c>
      <c r="B106" s="18" t="s">
        <v>113</v>
      </c>
      <c r="C106" s="19" t="s">
        <v>551</v>
      </c>
      <c r="D106" s="20" t="s">
        <v>552</v>
      </c>
      <c r="E106" s="52">
        <f t="shared" si="1"/>
        <v>12474772</v>
      </c>
      <c r="F106" s="53">
        <v>12474772</v>
      </c>
      <c r="G106" s="55"/>
      <c r="H106" s="54"/>
      <c r="I106" s="54"/>
      <c r="J106" s="54"/>
      <c r="K106" s="54"/>
      <c r="L106" s="54"/>
      <c r="M106" s="55"/>
      <c r="N106" s="55"/>
      <c r="O106" s="55"/>
      <c r="P106" s="55"/>
      <c r="Q106" s="55"/>
      <c r="R106" s="55"/>
      <c r="S106" s="56"/>
    </row>
    <row r="107" spans="1:19" s="12" customFormat="1" x14ac:dyDescent="0.2">
      <c r="A107" s="17" t="s">
        <v>553</v>
      </c>
      <c r="B107" s="18" t="s">
        <v>113</v>
      </c>
      <c r="C107" s="19" t="s">
        <v>554</v>
      </c>
      <c r="D107" s="20" t="s">
        <v>555</v>
      </c>
      <c r="E107" s="52">
        <f t="shared" si="1"/>
        <v>9488490</v>
      </c>
      <c r="F107" s="53">
        <v>9488490</v>
      </c>
      <c r="G107" s="55"/>
      <c r="H107" s="54"/>
      <c r="I107" s="54"/>
      <c r="J107" s="54"/>
      <c r="K107" s="54"/>
      <c r="L107" s="54"/>
      <c r="M107" s="55"/>
      <c r="N107" s="55"/>
      <c r="O107" s="55"/>
      <c r="P107" s="55"/>
      <c r="Q107" s="55"/>
      <c r="R107" s="55"/>
      <c r="S107" s="56"/>
    </row>
    <row r="108" spans="1:19" s="12" customFormat="1" x14ac:dyDescent="0.2">
      <c r="A108" s="17" t="s">
        <v>556</v>
      </c>
      <c r="B108" s="18" t="s">
        <v>557</v>
      </c>
      <c r="C108" s="19" t="s">
        <v>558</v>
      </c>
      <c r="D108" s="20" t="s">
        <v>559</v>
      </c>
      <c r="E108" s="52">
        <f t="shared" si="1"/>
        <v>12195985</v>
      </c>
      <c r="F108" s="53">
        <v>12195985</v>
      </c>
      <c r="G108" s="55"/>
      <c r="H108" s="54"/>
      <c r="I108" s="54">
        <v>0</v>
      </c>
      <c r="J108" s="54"/>
      <c r="K108" s="54"/>
      <c r="L108" s="54"/>
      <c r="M108" s="55"/>
      <c r="N108" s="55"/>
      <c r="O108" s="55"/>
      <c r="P108" s="55"/>
      <c r="Q108" s="55"/>
      <c r="R108" s="55"/>
      <c r="S108" s="56"/>
    </row>
    <row r="109" spans="1:19" s="12" customFormat="1" x14ac:dyDescent="0.2">
      <c r="A109" s="17" t="s">
        <v>560</v>
      </c>
      <c r="B109" s="18" t="s">
        <v>561</v>
      </c>
      <c r="C109" s="19" t="s">
        <v>562</v>
      </c>
      <c r="D109" s="20" t="s">
        <v>563</v>
      </c>
      <c r="E109" s="52">
        <f t="shared" si="1"/>
        <v>2079525</v>
      </c>
      <c r="F109" s="53">
        <v>2079525</v>
      </c>
      <c r="G109" s="55"/>
      <c r="H109" s="54"/>
      <c r="I109" s="54"/>
      <c r="J109" s="54"/>
      <c r="K109" s="54"/>
      <c r="L109" s="54"/>
      <c r="M109" s="55"/>
      <c r="N109" s="55"/>
      <c r="O109" s="55"/>
      <c r="P109" s="55"/>
      <c r="Q109" s="55"/>
      <c r="R109" s="55"/>
      <c r="S109" s="56"/>
    </row>
    <row r="110" spans="1:19" s="12" customFormat="1" x14ac:dyDescent="0.2">
      <c r="A110" s="17" t="s">
        <v>564</v>
      </c>
      <c r="B110" s="18" t="s">
        <v>565</v>
      </c>
      <c r="C110" s="19" t="s">
        <v>566</v>
      </c>
      <c r="D110" s="20" t="s">
        <v>567</v>
      </c>
      <c r="E110" s="52">
        <f t="shared" si="1"/>
        <v>2147018</v>
      </c>
      <c r="F110" s="53">
        <v>2147018</v>
      </c>
      <c r="G110" s="55"/>
      <c r="H110" s="54"/>
      <c r="I110" s="54"/>
      <c r="J110" s="54"/>
      <c r="K110" s="54"/>
      <c r="L110" s="54"/>
      <c r="M110" s="55"/>
      <c r="N110" s="55"/>
      <c r="O110" s="55"/>
      <c r="P110" s="55"/>
      <c r="Q110" s="55"/>
      <c r="R110" s="55"/>
      <c r="S110" s="56"/>
    </row>
    <row r="111" spans="1:19" s="12" customFormat="1" x14ac:dyDescent="0.2">
      <c r="A111" s="17" t="s">
        <v>568</v>
      </c>
      <c r="B111" s="18" t="s">
        <v>569</v>
      </c>
      <c r="C111" s="19" t="s">
        <v>570</v>
      </c>
      <c r="D111" s="20" t="s">
        <v>571</v>
      </c>
      <c r="E111" s="52">
        <f t="shared" si="1"/>
        <v>7709479</v>
      </c>
      <c r="F111" s="53">
        <v>7709479</v>
      </c>
      <c r="G111" s="55"/>
      <c r="H111" s="54"/>
      <c r="I111" s="54">
        <v>0</v>
      </c>
      <c r="J111" s="54"/>
      <c r="K111" s="54"/>
      <c r="L111" s="54"/>
      <c r="M111" s="55"/>
      <c r="N111" s="55"/>
      <c r="O111" s="55"/>
      <c r="P111" s="55"/>
      <c r="Q111" s="55"/>
      <c r="R111" s="55"/>
      <c r="S111" s="56"/>
    </row>
    <row r="112" spans="1:19" s="12" customFormat="1" x14ac:dyDescent="0.2">
      <c r="A112" s="17" t="s">
        <v>226</v>
      </c>
      <c r="B112" s="18" t="s">
        <v>572</v>
      </c>
      <c r="C112" s="19" t="s">
        <v>573</v>
      </c>
      <c r="D112" s="20" t="s">
        <v>574</v>
      </c>
      <c r="E112" s="52">
        <f t="shared" si="1"/>
        <v>2078304</v>
      </c>
      <c r="F112" s="53">
        <v>2078304</v>
      </c>
      <c r="G112" s="55"/>
      <c r="H112" s="54"/>
      <c r="I112" s="54"/>
      <c r="J112" s="54"/>
      <c r="K112" s="54"/>
      <c r="L112" s="54"/>
      <c r="M112" s="55"/>
      <c r="N112" s="55"/>
      <c r="O112" s="55"/>
      <c r="P112" s="55"/>
      <c r="Q112" s="55"/>
      <c r="R112" s="55"/>
      <c r="S112" s="56"/>
    </row>
    <row r="113" spans="1:19" s="12" customFormat="1" x14ac:dyDescent="0.2">
      <c r="A113" s="17" t="s">
        <v>234</v>
      </c>
      <c r="B113" s="18" t="s">
        <v>117</v>
      </c>
      <c r="C113" s="19" t="s">
        <v>575</v>
      </c>
      <c r="D113" s="20" t="s">
        <v>576</v>
      </c>
      <c r="E113" s="52">
        <f t="shared" si="1"/>
        <v>42316482</v>
      </c>
      <c r="F113" s="53">
        <v>42133482</v>
      </c>
      <c r="G113" s="55"/>
      <c r="H113" s="54"/>
      <c r="I113" s="54">
        <v>183000</v>
      </c>
      <c r="J113" s="54"/>
      <c r="K113" s="54"/>
      <c r="L113" s="54"/>
      <c r="M113" s="55"/>
      <c r="N113" s="55"/>
      <c r="O113" s="55"/>
      <c r="P113" s="55"/>
      <c r="Q113" s="55"/>
      <c r="R113" s="55"/>
      <c r="S113" s="56"/>
    </row>
    <row r="114" spans="1:19" s="12" customFormat="1" x14ac:dyDescent="0.2">
      <c r="A114" s="17" t="s">
        <v>237</v>
      </c>
      <c r="B114" s="18" t="s">
        <v>117</v>
      </c>
      <c r="C114" s="19" t="s">
        <v>577</v>
      </c>
      <c r="D114" s="20" t="s">
        <v>578</v>
      </c>
      <c r="E114" s="52">
        <f t="shared" si="1"/>
        <v>12529941</v>
      </c>
      <c r="F114" s="53">
        <v>12529941</v>
      </c>
      <c r="G114" s="55"/>
      <c r="H114" s="54"/>
      <c r="I114" s="54"/>
      <c r="J114" s="54"/>
      <c r="K114" s="54"/>
      <c r="L114" s="54"/>
      <c r="M114" s="55"/>
      <c r="N114" s="55"/>
      <c r="O114" s="55"/>
      <c r="P114" s="55"/>
      <c r="Q114" s="55"/>
      <c r="R114" s="55"/>
      <c r="S114" s="56"/>
    </row>
    <row r="115" spans="1:19" s="12" customFormat="1" x14ac:dyDescent="0.2">
      <c r="A115" s="17" t="s">
        <v>579</v>
      </c>
      <c r="B115" s="18" t="s">
        <v>117</v>
      </c>
      <c r="C115" s="19" t="s">
        <v>580</v>
      </c>
      <c r="D115" s="20" t="s">
        <v>581</v>
      </c>
      <c r="E115" s="52">
        <f t="shared" si="1"/>
        <v>9443877</v>
      </c>
      <c r="F115" s="53">
        <v>9443877</v>
      </c>
      <c r="G115" s="55"/>
      <c r="H115" s="54"/>
      <c r="I115" s="54"/>
      <c r="J115" s="54"/>
      <c r="K115" s="54"/>
      <c r="L115" s="54"/>
      <c r="M115" s="55"/>
      <c r="N115" s="55"/>
      <c r="O115" s="55"/>
      <c r="P115" s="55"/>
      <c r="Q115" s="55"/>
      <c r="R115" s="55"/>
      <c r="S115" s="56"/>
    </row>
    <row r="116" spans="1:19" s="12" customFormat="1" x14ac:dyDescent="0.2">
      <c r="A116" s="17" t="s">
        <v>240</v>
      </c>
      <c r="B116" s="18" t="s">
        <v>252</v>
      </c>
      <c r="C116" s="19" t="s">
        <v>582</v>
      </c>
      <c r="D116" s="20" t="s">
        <v>583</v>
      </c>
      <c r="E116" s="52">
        <f t="shared" si="1"/>
        <v>44235710</v>
      </c>
      <c r="F116" s="53">
        <v>43961710</v>
      </c>
      <c r="G116" s="55"/>
      <c r="H116" s="54"/>
      <c r="I116" s="54">
        <v>274000</v>
      </c>
      <c r="J116" s="54"/>
      <c r="K116" s="54"/>
      <c r="L116" s="54"/>
      <c r="M116" s="55"/>
      <c r="N116" s="55"/>
      <c r="O116" s="55"/>
      <c r="P116" s="55"/>
      <c r="Q116" s="55"/>
      <c r="R116" s="55"/>
      <c r="S116" s="56"/>
    </row>
    <row r="117" spans="1:19" s="12" customFormat="1" x14ac:dyDescent="0.2">
      <c r="A117" s="17" t="s">
        <v>243</v>
      </c>
      <c r="B117" s="18" t="s">
        <v>252</v>
      </c>
      <c r="C117" s="19" t="s">
        <v>584</v>
      </c>
      <c r="D117" s="20" t="s">
        <v>585</v>
      </c>
      <c r="E117" s="52">
        <f t="shared" si="1"/>
        <v>12189233</v>
      </c>
      <c r="F117" s="53">
        <v>12189233</v>
      </c>
      <c r="G117" s="55"/>
      <c r="H117" s="54"/>
      <c r="I117" s="54"/>
      <c r="J117" s="54"/>
      <c r="K117" s="54"/>
      <c r="L117" s="54"/>
      <c r="M117" s="55"/>
      <c r="N117" s="55"/>
      <c r="O117" s="55"/>
      <c r="P117" s="55"/>
      <c r="Q117" s="55"/>
      <c r="R117" s="55"/>
      <c r="S117" s="56"/>
    </row>
    <row r="118" spans="1:19" s="12" customFormat="1" x14ac:dyDescent="0.2">
      <c r="A118" s="17" t="s">
        <v>251</v>
      </c>
      <c r="B118" s="18" t="s">
        <v>586</v>
      </c>
      <c r="C118" s="19" t="s">
        <v>587</v>
      </c>
      <c r="D118" s="20" t="s">
        <v>588</v>
      </c>
      <c r="E118" s="52">
        <f t="shared" si="1"/>
        <v>11129886</v>
      </c>
      <c r="F118" s="53">
        <v>10897636</v>
      </c>
      <c r="G118" s="55"/>
      <c r="H118" s="54"/>
      <c r="I118" s="54">
        <v>146000</v>
      </c>
      <c r="J118" s="54"/>
      <c r="K118" s="54">
        <v>86250</v>
      </c>
      <c r="L118" s="54"/>
      <c r="M118" s="55"/>
      <c r="N118" s="55"/>
      <c r="O118" s="55"/>
      <c r="P118" s="55"/>
      <c r="Q118" s="55"/>
      <c r="R118" s="55"/>
      <c r="S118" s="56"/>
    </row>
    <row r="119" spans="1:19" s="12" customFormat="1" x14ac:dyDescent="0.2">
      <c r="A119" s="17" t="s">
        <v>589</v>
      </c>
      <c r="B119" s="18" t="s">
        <v>590</v>
      </c>
      <c r="C119" s="19" t="s">
        <v>591</v>
      </c>
      <c r="D119" s="20" t="s">
        <v>592</v>
      </c>
      <c r="E119" s="52">
        <f t="shared" si="1"/>
        <v>3198119</v>
      </c>
      <c r="F119" s="53">
        <v>3198119</v>
      </c>
      <c r="G119" s="55"/>
      <c r="H119" s="54"/>
      <c r="I119" s="54">
        <v>0</v>
      </c>
      <c r="J119" s="54"/>
      <c r="K119" s="54"/>
      <c r="L119" s="54"/>
      <c r="M119" s="55"/>
      <c r="N119" s="55"/>
      <c r="O119" s="55"/>
      <c r="P119" s="55"/>
      <c r="Q119" s="55"/>
      <c r="R119" s="55"/>
      <c r="S119" s="56"/>
    </row>
    <row r="120" spans="1:19" s="12" customFormat="1" x14ac:dyDescent="0.2">
      <c r="A120" s="17" t="s">
        <v>593</v>
      </c>
      <c r="B120" s="18" t="s">
        <v>594</v>
      </c>
      <c r="C120" s="19" t="s">
        <v>595</v>
      </c>
      <c r="D120" s="20" t="s">
        <v>596</v>
      </c>
      <c r="E120" s="52">
        <f t="shared" si="1"/>
        <v>15191871</v>
      </c>
      <c r="F120" s="53">
        <v>15137871</v>
      </c>
      <c r="G120" s="55"/>
      <c r="H120" s="54"/>
      <c r="I120" s="54">
        <v>54000</v>
      </c>
      <c r="J120" s="54"/>
      <c r="K120" s="54"/>
      <c r="L120" s="54"/>
      <c r="M120" s="55"/>
      <c r="N120" s="55"/>
      <c r="O120" s="55"/>
      <c r="P120" s="55"/>
      <c r="Q120" s="55"/>
      <c r="R120" s="55"/>
      <c r="S120" s="56"/>
    </row>
    <row r="121" spans="1:19" s="12" customFormat="1" x14ac:dyDescent="0.2">
      <c r="A121" s="17" t="s">
        <v>597</v>
      </c>
      <c r="B121" s="18" t="s">
        <v>598</v>
      </c>
      <c r="C121" s="19" t="s">
        <v>599</v>
      </c>
      <c r="D121" s="20" t="s">
        <v>600</v>
      </c>
      <c r="E121" s="52">
        <f t="shared" si="1"/>
        <v>3794255</v>
      </c>
      <c r="F121" s="53">
        <v>3794255</v>
      </c>
      <c r="G121" s="55"/>
      <c r="H121" s="54"/>
      <c r="I121" s="54"/>
      <c r="J121" s="54"/>
      <c r="K121" s="54"/>
      <c r="L121" s="54"/>
      <c r="M121" s="55"/>
      <c r="N121" s="55"/>
      <c r="O121" s="55"/>
      <c r="P121" s="55"/>
      <c r="Q121" s="55"/>
      <c r="R121" s="55"/>
      <c r="S121" s="56"/>
    </row>
    <row r="122" spans="1:19" s="12" customFormat="1" x14ac:dyDescent="0.2">
      <c r="A122" s="17" t="s">
        <v>601</v>
      </c>
      <c r="B122" s="18" t="s">
        <v>602</v>
      </c>
      <c r="C122" s="19" t="s">
        <v>603</v>
      </c>
      <c r="D122" s="20" t="s">
        <v>604</v>
      </c>
      <c r="E122" s="52">
        <f t="shared" si="1"/>
        <v>3925192</v>
      </c>
      <c r="F122" s="53">
        <v>3925192</v>
      </c>
      <c r="G122" s="55"/>
      <c r="H122" s="54"/>
      <c r="I122" s="54">
        <v>0</v>
      </c>
      <c r="J122" s="54"/>
      <c r="K122" s="54"/>
      <c r="L122" s="54"/>
      <c r="M122" s="55"/>
      <c r="N122" s="55"/>
      <c r="O122" s="55"/>
      <c r="P122" s="55"/>
      <c r="Q122" s="55"/>
      <c r="R122" s="55"/>
      <c r="S122" s="56"/>
    </row>
    <row r="123" spans="1:19" s="12" customFormat="1" x14ac:dyDescent="0.2">
      <c r="A123" s="17" t="s">
        <v>605</v>
      </c>
      <c r="B123" s="18" t="s">
        <v>606</v>
      </c>
      <c r="C123" s="19" t="s">
        <v>607</v>
      </c>
      <c r="D123" s="20" t="s">
        <v>608</v>
      </c>
      <c r="E123" s="52">
        <f t="shared" si="1"/>
        <v>6256075</v>
      </c>
      <c r="F123" s="53">
        <v>6256075</v>
      </c>
      <c r="G123" s="55"/>
      <c r="H123" s="54"/>
      <c r="I123" s="54"/>
      <c r="J123" s="54"/>
      <c r="K123" s="54"/>
      <c r="L123" s="54"/>
      <c r="M123" s="55"/>
      <c r="N123" s="55"/>
      <c r="O123" s="55"/>
      <c r="P123" s="55"/>
      <c r="Q123" s="55"/>
      <c r="R123" s="55"/>
      <c r="S123" s="56"/>
    </row>
    <row r="124" spans="1:19" s="12" customFormat="1" x14ac:dyDescent="0.2">
      <c r="A124" s="17" t="s">
        <v>609</v>
      </c>
      <c r="B124" s="18" t="s">
        <v>157</v>
      </c>
      <c r="C124" s="19" t="s">
        <v>610</v>
      </c>
      <c r="D124" s="20" t="s">
        <v>611</v>
      </c>
      <c r="E124" s="52">
        <f t="shared" si="1"/>
        <v>55896317</v>
      </c>
      <c r="F124" s="53">
        <v>55530317</v>
      </c>
      <c r="G124" s="55"/>
      <c r="H124" s="54"/>
      <c r="I124" s="54">
        <v>366000</v>
      </c>
      <c r="J124" s="54"/>
      <c r="K124" s="54"/>
      <c r="L124" s="54"/>
      <c r="M124" s="55"/>
      <c r="N124" s="55"/>
      <c r="O124" s="55"/>
      <c r="P124" s="55"/>
      <c r="Q124" s="55"/>
      <c r="R124" s="55"/>
      <c r="S124" s="56"/>
    </row>
    <row r="125" spans="1:19" s="12" customFormat="1" x14ac:dyDescent="0.2">
      <c r="A125" s="17" t="s">
        <v>612</v>
      </c>
      <c r="B125" s="18" t="s">
        <v>157</v>
      </c>
      <c r="C125" s="19" t="s">
        <v>613</v>
      </c>
      <c r="D125" s="20" t="s">
        <v>614</v>
      </c>
      <c r="E125" s="52">
        <f t="shared" si="1"/>
        <v>18642926</v>
      </c>
      <c r="F125" s="53">
        <v>18642926</v>
      </c>
      <c r="G125" s="55"/>
      <c r="H125" s="54"/>
      <c r="I125" s="54"/>
      <c r="J125" s="54"/>
      <c r="K125" s="54"/>
      <c r="L125" s="54"/>
      <c r="M125" s="55"/>
      <c r="N125" s="55"/>
      <c r="O125" s="55"/>
      <c r="P125" s="55"/>
      <c r="Q125" s="55"/>
      <c r="R125" s="55"/>
      <c r="S125" s="56"/>
    </row>
    <row r="126" spans="1:19" s="12" customFormat="1" x14ac:dyDescent="0.2">
      <c r="A126" s="17" t="s">
        <v>615</v>
      </c>
      <c r="B126" s="18" t="s">
        <v>616</v>
      </c>
      <c r="C126" s="19" t="s">
        <v>617</v>
      </c>
      <c r="D126" s="20" t="s">
        <v>618</v>
      </c>
      <c r="E126" s="52">
        <f t="shared" si="1"/>
        <v>19162012</v>
      </c>
      <c r="F126" s="53">
        <v>18723012</v>
      </c>
      <c r="G126" s="55"/>
      <c r="H126" s="54"/>
      <c r="I126" s="54">
        <v>439000</v>
      </c>
      <c r="J126" s="54"/>
      <c r="K126" s="54"/>
      <c r="L126" s="54"/>
      <c r="M126" s="55"/>
      <c r="N126" s="55"/>
      <c r="O126" s="55"/>
      <c r="P126" s="55"/>
      <c r="Q126" s="55"/>
      <c r="R126" s="55"/>
      <c r="S126" s="56"/>
    </row>
    <row r="127" spans="1:19" s="12" customFormat="1" x14ac:dyDescent="0.2">
      <c r="A127" s="17" t="s">
        <v>619</v>
      </c>
      <c r="B127" s="18" t="s">
        <v>616</v>
      </c>
      <c r="C127" s="19" t="s">
        <v>620</v>
      </c>
      <c r="D127" s="20" t="s">
        <v>621</v>
      </c>
      <c r="E127" s="52">
        <f t="shared" si="1"/>
        <v>4814165</v>
      </c>
      <c r="F127" s="53">
        <v>4814165</v>
      </c>
      <c r="G127" s="55"/>
      <c r="H127" s="54"/>
      <c r="I127" s="54"/>
      <c r="J127" s="54"/>
      <c r="K127" s="54"/>
      <c r="L127" s="54"/>
      <c r="M127" s="55"/>
      <c r="N127" s="55"/>
      <c r="O127" s="55"/>
      <c r="P127" s="55"/>
      <c r="Q127" s="55"/>
      <c r="R127" s="55"/>
      <c r="S127" s="56"/>
    </row>
    <row r="128" spans="1:19" s="12" customFormat="1" x14ac:dyDescent="0.2">
      <c r="A128" s="17" t="s">
        <v>622</v>
      </c>
      <c r="B128" s="18" t="s">
        <v>623</v>
      </c>
      <c r="C128" s="19" t="s">
        <v>624</v>
      </c>
      <c r="D128" s="20" t="s">
        <v>625</v>
      </c>
      <c r="E128" s="52">
        <f t="shared" si="1"/>
        <v>3497660</v>
      </c>
      <c r="F128" s="53">
        <v>3477660</v>
      </c>
      <c r="G128" s="55"/>
      <c r="H128" s="54"/>
      <c r="I128" s="54">
        <v>20000</v>
      </c>
      <c r="J128" s="54"/>
      <c r="K128" s="54"/>
      <c r="L128" s="54"/>
      <c r="M128" s="55"/>
      <c r="N128" s="55"/>
      <c r="O128" s="55"/>
      <c r="P128" s="55"/>
      <c r="Q128" s="55"/>
      <c r="R128" s="55"/>
      <c r="S128" s="56"/>
    </row>
    <row r="129" spans="1:19" s="12" customFormat="1" x14ac:dyDescent="0.2">
      <c r="A129" s="17" t="s">
        <v>626</v>
      </c>
      <c r="B129" s="18" t="s">
        <v>623</v>
      </c>
      <c r="C129" s="19" t="s">
        <v>627</v>
      </c>
      <c r="D129" s="20" t="s">
        <v>628</v>
      </c>
      <c r="E129" s="52">
        <f t="shared" si="1"/>
        <v>3770629</v>
      </c>
      <c r="F129" s="53">
        <v>3770629</v>
      </c>
      <c r="G129" s="55"/>
      <c r="H129" s="54"/>
      <c r="I129" s="54"/>
      <c r="J129" s="54"/>
      <c r="K129" s="54"/>
      <c r="L129" s="54"/>
      <c r="M129" s="55"/>
      <c r="N129" s="55"/>
      <c r="O129" s="55"/>
      <c r="P129" s="55"/>
      <c r="Q129" s="55"/>
      <c r="R129" s="55"/>
      <c r="S129" s="56"/>
    </row>
    <row r="130" spans="1:19" s="12" customFormat="1" x14ac:dyDescent="0.2">
      <c r="A130" s="17" t="s">
        <v>629</v>
      </c>
      <c r="B130" s="18" t="s">
        <v>630</v>
      </c>
      <c r="C130" s="19" t="s">
        <v>631</v>
      </c>
      <c r="D130" s="20" t="s">
        <v>632</v>
      </c>
      <c r="E130" s="52">
        <f t="shared" si="1"/>
        <v>18691458</v>
      </c>
      <c r="F130" s="53">
        <v>18662958</v>
      </c>
      <c r="G130" s="55"/>
      <c r="H130" s="54"/>
      <c r="I130" s="54">
        <v>0</v>
      </c>
      <c r="J130" s="54"/>
      <c r="K130" s="54">
        <v>28500</v>
      </c>
      <c r="L130" s="54"/>
      <c r="M130" s="55"/>
      <c r="N130" s="55"/>
      <c r="O130" s="55"/>
      <c r="P130" s="55"/>
      <c r="Q130" s="55"/>
      <c r="R130" s="55"/>
      <c r="S130" s="56"/>
    </row>
    <row r="131" spans="1:19" s="12" customFormat="1" x14ac:dyDescent="0.2">
      <c r="A131" s="17" t="s">
        <v>633</v>
      </c>
      <c r="B131" s="18" t="s">
        <v>634</v>
      </c>
      <c r="C131" s="19" t="s">
        <v>635</v>
      </c>
      <c r="D131" s="20" t="s">
        <v>636</v>
      </c>
      <c r="E131" s="52">
        <f t="shared" si="1"/>
        <v>18662017</v>
      </c>
      <c r="F131" s="53">
        <v>18534017</v>
      </c>
      <c r="G131" s="55"/>
      <c r="H131" s="54"/>
      <c r="I131" s="54">
        <v>128000</v>
      </c>
      <c r="J131" s="54"/>
      <c r="K131" s="54"/>
      <c r="L131" s="54"/>
      <c r="M131" s="55"/>
      <c r="N131" s="55"/>
      <c r="O131" s="55"/>
      <c r="P131" s="55"/>
      <c r="Q131" s="55"/>
      <c r="R131" s="55"/>
      <c r="S131" s="56"/>
    </row>
    <row r="132" spans="1:19" s="12" customFormat="1" x14ac:dyDescent="0.2">
      <c r="A132" s="17" t="s">
        <v>637</v>
      </c>
      <c r="B132" s="18" t="s">
        <v>634</v>
      </c>
      <c r="C132" s="19" t="s">
        <v>638</v>
      </c>
      <c r="D132" s="20" t="s">
        <v>639</v>
      </c>
      <c r="E132" s="52">
        <f t="shared" si="1"/>
        <v>6881518</v>
      </c>
      <c r="F132" s="53">
        <v>6881518</v>
      </c>
      <c r="G132" s="55"/>
      <c r="H132" s="54"/>
      <c r="I132" s="54"/>
      <c r="J132" s="54"/>
      <c r="K132" s="54"/>
      <c r="L132" s="54"/>
      <c r="M132" s="55"/>
      <c r="N132" s="55"/>
      <c r="O132" s="55"/>
      <c r="P132" s="55"/>
      <c r="Q132" s="55"/>
      <c r="R132" s="55"/>
      <c r="S132" s="56"/>
    </row>
    <row r="133" spans="1:19" s="12" customFormat="1" x14ac:dyDescent="0.2">
      <c r="A133" s="17" t="s">
        <v>640</v>
      </c>
      <c r="B133" s="18" t="s">
        <v>641</v>
      </c>
      <c r="C133" s="19" t="s">
        <v>642</v>
      </c>
      <c r="D133" s="20" t="s">
        <v>643</v>
      </c>
      <c r="E133" s="52">
        <f t="shared" ref="E133:E196" si="2">SUM(F133:S133)</f>
        <v>2427611</v>
      </c>
      <c r="F133" s="53">
        <v>2427611</v>
      </c>
      <c r="G133" s="55"/>
      <c r="H133" s="54"/>
      <c r="I133" s="54"/>
      <c r="J133" s="54"/>
      <c r="K133" s="54"/>
      <c r="L133" s="54"/>
      <c r="M133" s="55"/>
      <c r="N133" s="55"/>
      <c r="O133" s="55"/>
      <c r="P133" s="55"/>
      <c r="Q133" s="55"/>
      <c r="R133" s="55"/>
      <c r="S133" s="56"/>
    </row>
    <row r="134" spans="1:19" s="12" customFormat="1" x14ac:dyDescent="0.2">
      <c r="A134" s="17" t="s">
        <v>644</v>
      </c>
      <c r="B134" s="18" t="s">
        <v>150</v>
      </c>
      <c r="C134" s="19" t="s">
        <v>645</v>
      </c>
      <c r="D134" s="20" t="s">
        <v>646</v>
      </c>
      <c r="E134" s="52">
        <f t="shared" si="2"/>
        <v>47555591</v>
      </c>
      <c r="F134" s="53">
        <v>47189591</v>
      </c>
      <c r="G134" s="55"/>
      <c r="H134" s="54"/>
      <c r="I134" s="54">
        <v>366000</v>
      </c>
      <c r="J134" s="54"/>
      <c r="K134" s="54"/>
      <c r="L134" s="54"/>
      <c r="M134" s="55"/>
      <c r="N134" s="55"/>
      <c r="O134" s="55"/>
      <c r="P134" s="55"/>
      <c r="Q134" s="55"/>
      <c r="R134" s="55"/>
      <c r="S134" s="56"/>
    </row>
    <row r="135" spans="1:19" s="12" customFormat="1" x14ac:dyDescent="0.2">
      <c r="A135" s="17" t="s">
        <v>647</v>
      </c>
      <c r="B135" s="18" t="s">
        <v>150</v>
      </c>
      <c r="C135" s="19" t="s">
        <v>648</v>
      </c>
      <c r="D135" s="20" t="s">
        <v>649</v>
      </c>
      <c r="E135" s="52">
        <f t="shared" si="2"/>
        <v>20075077</v>
      </c>
      <c r="F135" s="53">
        <v>19429077</v>
      </c>
      <c r="G135" s="55"/>
      <c r="H135" s="54"/>
      <c r="I135" s="54">
        <v>439000</v>
      </c>
      <c r="J135" s="54"/>
      <c r="K135" s="54">
        <v>207000</v>
      </c>
      <c r="L135" s="54"/>
      <c r="M135" s="55"/>
      <c r="N135" s="55"/>
      <c r="O135" s="55"/>
      <c r="P135" s="55"/>
      <c r="Q135" s="55"/>
      <c r="R135" s="55"/>
      <c r="S135" s="56"/>
    </row>
    <row r="136" spans="1:19" s="12" customFormat="1" x14ac:dyDescent="0.2">
      <c r="A136" s="17" t="s">
        <v>650</v>
      </c>
      <c r="B136" s="18" t="s">
        <v>150</v>
      </c>
      <c r="C136" s="19" t="s">
        <v>651</v>
      </c>
      <c r="D136" s="20" t="s">
        <v>652</v>
      </c>
      <c r="E136" s="52">
        <f t="shared" si="2"/>
        <v>54716328</v>
      </c>
      <c r="F136" s="53">
        <v>54332328</v>
      </c>
      <c r="G136" s="55"/>
      <c r="H136" s="54"/>
      <c r="I136" s="54">
        <v>384000</v>
      </c>
      <c r="J136" s="54"/>
      <c r="K136" s="54"/>
      <c r="L136" s="54"/>
      <c r="M136" s="55"/>
      <c r="N136" s="55"/>
      <c r="O136" s="55"/>
      <c r="P136" s="55"/>
      <c r="Q136" s="55"/>
      <c r="R136" s="55"/>
      <c r="S136" s="56"/>
    </row>
    <row r="137" spans="1:19" s="12" customFormat="1" x14ac:dyDescent="0.2">
      <c r="A137" s="17" t="s">
        <v>653</v>
      </c>
      <c r="B137" s="18" t="s">
        <v>150</v>
      </c>
      <c r="C137" s="19" t="s">
        <v>654</v>
      </c>
      <c r="D137" s="20" t="s">
        <v>655</v>
      </c>
      <c r="E137" s="52">
        <f t="shared" si="2"/>
        <v>9005781</v>
      </c>
      <c r="F137" s="53">
        <v>9005781</v>
      </c>
      <c r="G137" s="55"/>
      <c r="H137" s="54"/>
      <c r="I137" s="54"/>
      <c r="J137" s="54"/>
      <c r="K137" s="54"/>
      <c r="L137" s="54"/>
      <c r="M137" s="55"/>
      <c r="N137" s="55"/>
      <c r="O137" s="55"/>
      <c r="P137" s="55"/>
      <c r="Q137" s="55"/>
      <c r="R137" s="55"/>
      <c r="S137" s="56"/>
    </row>
    <row r="138" spans="1:19" s="12" customFormat="1" x14ac:dyDescent="0.2">
      <c r="A138" s="17" t="s">
        <v>656</v>
      </c>
      <c r="B138" s="18" t="s">
        <v>150</v>
      </c>
      <c r="C138" s="19" t="s">
        <v>657</v>
      </c>
      <c r="D138" s="20" t="s">
        <v>658</v>
      </c>
      <c r="E138" s="52">
        <f t="shared" si="2"/>
        <v>6649007</v>
      </c>
      <c r="F138" s="53">
        <v>6649007</v>
      </c>
      <c r="G138" s="55"/>
      <c r="H138" s="54"/>
      <c r="I138" s="54"/>
      <c r="J138" s="54"/>
      <c r="K138" s="54"/>
      <c r="L138" s="54"/>
      <c r="M138" s="55"/>
      <c r="N138" s="55"/>
      <c r="O138" s="55"/>
      <c r="P138" s="55"/>
      <c r="Q138" s="55"/>
      <c r="R138" s="55"/>
      <c r="S138" s="56"/>
    </row>
    <row r="139" spans="1:19" s="12" customFormat="1" x14ac:dyDescent="0.2">
      <c r="A139" s="17" t="s">
        <v>659</v>
      </c>
      <c r="B139" s="18" t="s">
        <v>150</v>
      </c>
      <c r="C139" s="19" t="s">
        <v>660</v>
      </c>
      <c r="D139" s="20" t="s">
        <v>661</v>
      </c>
      <c r="E139" s="52">
        <f t="shared" si="2"/>
        <v>4154174</v>
      </c>
      <c r="F139" s="53">
        <v>4154174</v>
      </c>
      <c r="G139" s="55"/>
      <c r="H139" s="54"/>
      <c r="I139" s="54"/>
      <c r="J139" s="54"/>
      <c r="K139" s="54"/>
      <c r="L139" s="54"/>
      <c r="M139" s="55"/>
      <c r="N139" s="55"/>
      <c r="O139" s="55"/>
      <c r="P139" s="55"/>
      <c r="Q139" s="55"/>
      <c r="R139" s="55"/>
      <c r="S139" s="56"/>
    </row>
    <row r="140" spans="1:19" s="12" customFormat="1" x14ac:dyDescent="0.2">
      <c r="A140" s="17" t="s">
        <v>662</v>
      </c>
      <c r="B140" s="18" t="s">
        <v>150</v>
      </c>
      <c r="C140" s="19" t="s">
        <v>663</v>
      </c>
      <c r="D140" s="20" t="s">
        <v>664</v>
      </c>
      <c r="E140" s="52">
        <f t="shared" si="2"/>
        <v>12148962</v>
      </c>
      <c r="F140" s="53">
        <v>12148962</v>
      </c>
      <c r="G140" s="55"/>
      <c r="H140" s="54"/>
      <c r="I140" s="54"/>
      <c r="J140" s="54"/>
      <c r="K140" s="54"/>
      <c r="L140" s="54"/>
      <c r="M140" s="55"/>
      <c r="N140" s="55"/>
      <c r="O140" s="55"/>
      <c r="P140" s="55"/>
      <c r="Q140" s="55"/>
      <c r="R140" s="55"/>
      <c r="S140" s="56"/>
    </row>
    <row r="141" spans="1:19" s="12" customFormat="1" x14ac:dyDescent="0.2">
      <c r="A141" s="17" t="s">
        <v>665</v>
      </c>
      <c r="B141" s="18" t="s">
        <v>150</v>
      </c>
      <c r="C141" s="19" t="s">
        <v>666</v>
      </c>
      <c r="D141" s="20" t="s">
        <v>667</v>
      </c>
      <c r="E141" s="52">
        <f t="shared" si="2"/>
        <v>6831741</v>
      </c>
      <c r="F141" s="53">
        <v>6831741</v>
      </c>
      <c r="G141" s="55"/>
      <c r="H141" s="54"/>
      <c r="I141" s="54"/>
      <c r="J141" s="54"/>
      <c r="K141" s="54"/>
      <c r="L141" s="54"/>
      <c r="M141" s="55"/>
      <c r="N141" s="55"/>
      <c r="O141" s="55"/>
      <c r="P141" s="55"/>
      <c r="Q141" s="55"/>
      <c r="R141" s="55"/>
      <c r="S141" s="56"/>
    </row>
    <row r="142" spans="1:19" s="12" customFormat="1" x14ac:dyDescent="0.2">
      <c r="A142" s="17" t="s">
        <v>668</v>
      </c>
      <c r="B142" s="18" t="s">
        <v>669</v>
      </c>
      <c r="C142" s="19" t="s">
        <v>670</v>
      </c>
      <c r="D142" s="20" t="s">
        <v>671</v>
      </c>
      <c r="E142" s="52">
        <f t="shared" si="2"/>
        <v>2352771</v>
      </c>
      <c r="F142" s="53">
        <v>2352771</v>
      </c>
      <c r="G142" s="55"/>
      <c r="H142" s="54"/>
      <c r="I142" s="54"/>
      <c r="J142" s="54"/>
      <c r="K142" s="54"/>
      <c r="L142" s="54"/>
      <c r="M142" s="55"/>
      <c r="N142" s="55"/>
      <c r="O142" s="55"/>
      <c r="P142" s="55"/>
      <c r="Q142" s="55"/>
      <c r="R142" s="55"/>
      <c r="S142" s="56"/>
    </row>
    <row r="143" spans="1:19" s="12" customFormat="1" x14ac:dyDescent="0.2">
      <c r="A143" s="17" t="s">
        <v>672</v>
      </c>
      <c r="B143" s="18" t="s">
        <v>673</v>
      </c>
      <c r="C143" s="19" t="s">
        <v>674</v>
      </c>
      <c r="D143" s="20" t="s">
        <v>675</v>
      </c>
      <c r="E143" s="52">
        <f t="shared" si="2"/>
        <v>22657889</v>
      </c>
      <c r="F143" s="53">
        <v>22637889</v>
      </c>
      <c r="G143" s="55"/>
      <c r="H143" s="54"/>
      <c r="I143" s="54">
        <v>20000</v>
      </c>
      <c r="J143" s="54"/>
      <c r="K143" s="54"/>
      <c r="L143" s="54"/>
      <c r="M143" s="55"/>
      <c r="N143" s="55"/>
      <c r="O143" s="55"/>
      <c r="P143" s="55"/>
      <c r="Q143" s="55"/>
      <c r="R143" s="55"/>
      <c r="S143" s="56"/>
    </row>
    <row r="144" spans="1:19" s="12" customFormat="1" x14ac:dyDescent="0.2">
      <c r="A144" s="17" t="s">
        <v>676</v>
      </c>
      <c r="B144" s="18" t="s">
        <v>677</v>
      </c>
      <c r="C144" s="19" t="s">
        <v>678</v>
      </c>
      <c r="D144" s="20" t="s">
        <v>679</v>
      </c>
      <c r="E144" s="52">
        <f t="shared" si="2"/>
        <v>12007179</v>
      </c>
      <c r="F144" s="53">
        <v>11953179</v>
      </c>
      <c r="G144" s="55"/>
      <c r="H144" s="54"/>
      <c r="I144" s="54">
        <v>54000</v>
      </c>
      <c r="J144" s="54"/>
      <c r="K144" s="54"/>
      <c r="L144" s="54"/>
      <c r="M144" s="55"/>
      <c r="N144" s="55"/>
      <c r="O144" s="55"/>
      <c r="P144" s="55"/>
      <c r="Q144" s="55"/>
      <c r="R144" s="55"/>
      <c r="S144" s="56"/>
    </row>
    <row r="145" spans="1:19" s="12" customFormat="1" x14ac:dyDescent="0.2">
      <c r="A145" s="17" t="s">
        <v>680</v>
      </c>
      <c r="B145" s="18" t="s">
        <v>677</v>
      </c>
      <c r="C145" s="19" t="s">
        <v>681</v>
      </c>
      <c r="D145" s="20" t="s">
        <v>682</v>
      </c>
      <c r="E145" s="52">
        <f t="shared" si="2"/>
        <v>4771521</v>
      </c>
      <c r="F145" s="53">
        <v>4771521</v>
      </c>
      <c r="G145" s="55"/>
      <c r="H145" s="54"/>
      <c r="I145" s="54"/>
      <c r="J145" s="54"/>
      <c r="K145" s="54"/>
      <c r="L145" s="54"/>
      <c r="M145" s="55"/>
      <c r="N145" s="55"/>
      <c r="O145" s="55"/>
      <c r="P145" s="55"/>
      <c r="Q145" s="55"/>
      <c r="R145" s="55"/>
      <c r="S145" s="56"/>
    </row>
    <row r="146" spans="1:19" s="12" customFormat="1" x14ac:dyDescent="0.2">
      <c r="A146" s="17" t="s">
        <v>683</v>
      </c>
      <c r="B146" s="18" t="s">
        <v>684</v>
      </c>
      <c r="C146" s="19" t="s">
        <v>685</v>
      </c>
      <c r="D146" s="20" t="s">
        <v>686</v>
      </c>
      <c r="E146" s="52">
        <f t="shared" si="2"/>
        <v>2266686</v>
      </c>
      <c r="F146" s="53">
        <v>2266686</v>
      </c>
      <c r="G146" s="55"/>
      <c r="H146" s="54"/>
      <c r="I146" s="54"/>
      <c r="J146" s="54"/>
      <c r="K146" s="54"/>
      <c r="L146" s="54"/>
      <c r="M146" s="55"/>
      <c r="N146" s="55"/>
      <c r="O146" s="55"/>
      <c r="P146" s="55"/>
      <c r="Q146" s="55"/>
      <c r="R146" s="55"/>
      <c r="S146" s="56"/>
    </row>
    <row r="147" spans="1:19" s="12" customFormat="1" x14ac:dyDescent="0.2">
      <c r="A147" s="17" t="s">
        <v>687</v>
      </c>
      <c r="B147" s="18" t="s">
        <v>688</v>
      </c>
      <c r="C147" s="19" t="s">
        <v>689</v>
      </c>
      <c r="D147" s="20" t="s">
        <v>690</v>
      </c>
      <c r="E147" s="52">
        <f t="shared" si="2"/>
        <v>21148438</v>
      </c>
      <c r="F147" s="53">
        <v>21148438</v>
      </c>
      <c r="G147" s="55"/>
      <c r="H147" s="54"/>
      <c r="I147" s="54">
        <v>0</v>
      </c>
      <c r="J147" s="54"/>
      <c r="K147" s="54"/>
      <c r="L147" s="54"/>
      <c r="M147" s="55"/>
      <c r="N147" s="55"/>
      <c r="O147" s="55"/>
      <c r="P147" s="55"/>
      <c r="Q147" s="55"/>
      <c r="R147" s="55"/>
      <c r="S147" s="56"/>
    </row>
    <row r="148" spans="1:19" s="12" customFormat="1" x14ac:dyDescent="0.2">
      <c r="A148" s="17" t="s">
        <v>691</v>
      </c>
      <c r="B148" s="18" t="s">
        <v>688</v>
      </c>
      <c r="C148" s="19" t="s">
        <v>692</v>
      </c>
      <c r="D148" s="20" t="s">
        <v>693</v>
      </c>
      <c r="E148" s="52">
        <f t="shared" si="2"/>
        <v>7441547</v>
      </c>
      <c r="F148" s="53">
        <v>7441547</v>
      </c>
      <c r="G148" s="55"/>
      <c r="H148" s="54"/>
      <c r="I148" s="54"/>
      <c r="J148" s="54"/>
      <c r="K148" s="54"/>
      <c r="L148" s="54"/>
      <c r="M148" s="55"/>
      <c r="N148" s="55"/>
      <c r="O148" s="55"/>
      <c r="P148" s="55"/>
      <c r="Q148" s="55"/>
      <c r="R148" s="55"/>
      <c r="S148" s="56"/>
    </row>
    <row r="149" spans="1:19" s="12" customFormat="1" x14ac:dyDescent="0.2">
      <c r="A149" s="17" t="s">
        <v>694</v>
      </c>
      <c r="B149" s="18" t="s">
        <v>695</v>
      </c>
      <c r="C149" s="19" t="s">
        <v>696</v>
      </c>
      <c r="D149" s="20" t="s">
        <v>697</v>
      </c>
      <c r="E149" s="52">
        <f t="shared" si="2"/>
        <v>10774333</v>
      </c>
      <c r="F149" s="53">
        <v>10701333</v>
      </c>
      <c r="G149" s="55"/>
      <c r="H149" s="54"/>
      <c r="I149" s="54">
        <v>73000</v>
      </c>
      <c r="J149" s="54"/>
      <c r="K149" s="54"/>
      <c r="L149" s="54"/>
      <c r="M149" s="55"/>
      <c r="N149" s="55"/>
      <c r="O149" s="55"/>
      <c r="P149" s="55"/>
      <c r="Q149" s="55"/>
      <c r="R149" s="55"/>
      <c r="S149" s="56"/>
    </row>
    <row r="150" spans="1:19" s="12" customFormat="1" x14ac:dyDescent="0.2">
      <c r="A150" s="17" t="s">
        <v>698</v>
      </c>
      <c r="B150" s="18" t="s">
        <v>699</v>
      </c>
      <c r="C150" s="19" t="s">
        <v>700</v>
      </c>
      <c r="D150" s="20" t="s">
        <v>701</v>
      </c>
      <c r="E150" s="52">
        <f t="shared" si="2"/>
        <v>5972121</v>
      </c>
      <c r="F150" s="53">
        <v>5972121</v>
      </c>
      <c r="G150" s="55"/>
      <c r="H150" s="54"/>
      <c r="I150" s="54"/>
      <c r="J150" s="54"/>
      <c r="K150" s="54"/>
      <c r="L150" s="54"/>
      <c r="M150" s="55"/>
      <c r="N150" s="55"/>
      <c r="O150" s="55"/>
      <c r="P150" s="55"/>
      <c r="Q150" s="55"/>
      <c r="R150" s="55"/>
      <c r="S150" s="56"/>
    </row>
    <row r="151" spans="1:19" s="12" customFormat="1" x14ac:dyDescent="0.2">
      <c r="A151" s="17" t="s">
        <v>702</v>
      </c>
      <c r="B151" s="18" t="s">
        <v>167</v>
      </c>
      <c r="C151" s="19" t="s">
        <v>703</v>
      </c>
      <c r="D151" s="20" t="s">
        <v>704</v>
      </c>
      <c r="E151" s="52">
        <f t="shared" si="2"/>
        <v>36630540</v>
      </c>
      <c r="F151" s="53">
        <v>36393540</v>
      </c>
      <c r="G151" s="55"/>
      <c r="H151" s="54"/>
      <c r="I151" s="54">
        <v>237000</v>
      </c>
      <c r="J151" s="54"/>
      <c r="K151" s="54"/>
      <c r="L151" s="54"/>
      <c r="M151" s="55"/>
      <c r="N151" s="55"/>
      <c r="O151" s="55"/>
      <c r="P151" s="55"/>
      <c r="Q151" s="55"/>
      <c r="R151" s="55"/>
      <c r="S151" s="56"/>
    </row>
    <row r="152" spans="1:19" s="12" customFormat="1" x14ac:dyDescent="0.2">
      <c r="A152" s="17" t="s">
        <v>705</v>
      </c>
      <c r="B152" s="18" t="s">
        <v>167</v>
      </c>
      <c r="C152" s="19" t="s">
        <v>706</v>
      </c>
      <c r="D152" s="20" t="s">
        <v>707</v>
      </c>
      <c r="E152" s="52">
        <f t="shared" si="2"/>
        <v>44416286</v>
      </c>
      <c r="F152" s="53">
        <v>44416286</v>
      </c>
      <c r="G152" s="55"/>
      <c r="H152" s="54"/>
      <c r="I152" s="54">
        <v>0</v>
      </c>
      <c r="J152" s="54"/>
      <c r="K152" s="54"/>
      <c r="L152" s="54"/>
      <c r="M152" s="55"/>
      <c r="N152" s="55"/>
      <c r="O152" s="55"/>
      <c r="P152" s="55"/>
      <c r="Q152" s="55"/>
      <c r="R152" s="55"/>
      <c r="S152" s="56"/>
    </row>
    <row r="153" spans="1:19" s="12" customFormat="1" x14ac:dyDescent="0.2">
      <c r="A153" s="17" t="s">
        <v>708</v>
      </c>
      <c r="B153" s="18" t="s">
        <v>167</v>
      </c>
      <c r="C153" s="19" t="s">
        <v>709</v>
      </c>
      <c r="D153" s="20" t="s">
        <v>710</v>
      </c>
      <c r="E153" s="52">
        <f t="shared" si="2"/>
        <v>23389129</v>
      </c>
      <c r="F153" s="53">
        <v>23389129</v>
      </c>
      <c r="G153" s="55"/>
      <c r="H153" s="54"/>
      <c r="I153" s="54"/>
      <c r="J153" s="54"/>
      <c r="K153" s="54"/>
      <c r="L153" s="54"/>
      <c r="M153" s="55"/>
      <c r="N153" s="55"/>
      <c r="O153" s="55"/>
      <c r="P153" s="55"/>
      <c r="Q153" s="55"/>
      <c r="R153" s="55"/>
      <c r="S153" s="56"/>
    </row>
    <row r="154" spans="1:19" s="12" customFormat="1" x14ac:dyDescent="0.2">
      <c r="A154" s="17" t="s">
        <v>711</v>
      </c>
      <c r="B154" s="18" t="s">
        <v>167</v>
      </c>
      <c r="C154" s="19" t="s">
        <v>712</v>
      </c>
      <c r="D154" s="20" t="s">
        <v>713</v>
      </c>
      <c r="E154" s="52">
        <f t="shared" si="2"/>
        <v>4537020</v>
      </c>
      <c r="F154" s="53">
        <v>4537020</v>
      </c>
      <c r="G154" s="55"/>
      <c r="H154" s="54"/>
      <c r="I154" s="54"/>
      <c r="J154" s="54"/>
      <c r="K154" s="54"/>
      <c r="L154" s="54"/>
      <c r="M154" s="55"/>
      <c r="N154" s="55"/>
      <c r="O154" s="55"/>
      <c r="P154" s="55"/>
      <c r="Q154" s="55"/>
      <c r="R154" s="55"/>
      <c r="S154" s="56"/>
    </row>
    <row r="155" spans="1:19" s="12" customFormat="1" x14ac:dyDescent="0.2">
      <c r="A155" s="17" t="s">
        <v>714</v>
      </c>
      <c r="B155" s="18" t="s">
        <v>715</v>
      </c>
      <c r="C155" s="19" t="s">
        <v>716</v>
      </c>
      <c r="D155" s="20" t="s">
        <v>717</v>
      </c>
      <c r="E155" s="52">
        <f t="shared" si="2"/>
        <v>8348724</v>
      </c>
      <c r="F155" s="53">
        <v>8312724</v>
      </c>
      <c r="G155" s="55"/>
      <c r="H155" s="54"/>
      <c r="I155" s="54">
        <v>36000</v>
      </c>
      <c r="J155" s="54"/>
      <c r="K155" s="54"/>
      <c r="L155" s="54"/>
      <c r="M155" s="55"/>
      <c r="N155" s="55"/>
      <c r="O155" s="55"/>
      <c r="P155" s="55"/>
      <c r="Q155" s="55"/>
      <c r="R155" s="55"/>
      <c r="S155" s="56"/>
    </row>
    <row r="156" spans="1:19" s="12" customFormat="1" x14ac:dyDescent="0.2">
      <c r="A156" s="17" t="s">
        <v>718</v>
      </c>
      <c r="B156" s="18" t="s">
        <v>719</v>
      </c>
      <c r="C156" s="19" t="s">
        <v>720</v>
      </c>
      <c r="D156" s="20" t="s">
        <v>721</v>
      </c>
      <c r="E156" s="52">
        <f t="shared" si="2"/>
        <v>3236779</v>
      </c>
      <c r="F156" s="53">
        <v>3236779</v>
      </c>
      <c r="G156" s="55"/>
      <c r="H156" s="54"/>
      <c r="I156" s="54"/>
      <c r="J156" s="54"/>
      <c r="K156" s="54"/>
      <c r="L156" s="54"/>
      <c r="M156" s="55"/>
      <c r="N156" s="55"/>
      <c r="O156" s="55"/>
      <c r="P156" s="55"/>
      <c r="Q156" s="55"/>
      <c r="R156" s="55"/>
      <c r="S156" s="56"/>
    </row>
    <row r="157" spans="1:19" s="12" customFormat="1" x14ac:dyDescent="0.2">
      <c r="A157" s="17" t="s">
        <v>722</v>
      </c>
      <c r="B157" s="18" t="s">
        <v>719</v>
      </c>
      <c r="C157" s="19" t="s">
        <v>723</v>
      </c>
      <c r="D157" s="20" t="s">
        <v>724</v>
      </c>
      <c r="E157" s="52">
        <f t="shared" si="2"/>
        <v>4419275</v>
      </c>
      <c r="F157" s="53">
        <v>4383275</v>
      </c>
      <c r="G157" s="55"/>
      <c r="H157" s="54"/>
      <c r="I157" s="54">
        <v>36000</v>
      </c>
      <c r="J157" s="54"/>
      <c r="K157" s="54"/>
      <c r="L157" s="54"/>
      <c r="M157" s="55"/>
      <c r="N157" s="55"/>
      <c r="O157" s="55"/>
      <c r="P157" s="55"/>
      <c r="Q157" s="55"/>
      <c r="R157" s="55"/>
      <c r="S157" s="56"/>
    </row>
    <row r="158" spans="1:19" s="12" customFormat="1" x14ac:dyDescent="0.2">
      <c r="A158" s="17" t="s">
        <v>725</v>
      </c>
      <c r="B158" s="18" t="s">
        <v>167</v>
      </c>
      <c r="C158" s="19" t="s">
        <v>726</v>
      </c>
      <c r="D158" s="20" t="s">
        <v>727</v>
      </c>
      <c r="E158" s="52">
        <f t="shared" si="2"/>
        <v>9418563</v>
      </c>
      <c r="F158" s="53">
        <v>9418563</v>
      </c>
      <c r="G158" s="55"/>
      <c r="H158" s="54"/>
      <c r="I158" s="54"/>
      <c r="J158" s="54"/>
      <c r="K158" s="54"/>
      <c r="L158" s="54"/>
      <c r="M158" s="55"/>
      <c r="N158" s="55"/>
      <c r="O158" s="55"/>
      <c r="P158" s="55"/>
      <c r="Q158" s="55"/>
      <c r="R158" s="55"/>
      <c r="S158" s="56"/>
    </row>
    <row r="159" spans="1:19" s="12" customFormat="1" x14ac:dyDescent="0.2">
      <c r="A159" s="17" t="s">
        <v>728</v>
      </c>
      <c r="B159" s="18" t="s">
        <v>729</v>
      </c>
      <c r="C159" s="19" t="s">
        <v>730</v>
      </c>
      <c r="D159" s="20" t="s">
        <v>731</v>
      </c>
      <c r="E159" s="52">
        <f t="shared" si="2"/>
        <v>2789315</v>
      </c>
      <c r="F159" s="53">
        <v>2789315</v>
      </c>
      <c r="G159" s="55"/>
      <c r="H159" s="54"/>
      <c r="I159" s="54"/>
      <c r="J159" s="54"/>
      <c r="K159" s="54"/>
      <c r="L159" s="54"/>
      <c r="M159" s="55"/>
      <c r="N159" s="55"/>
      <c r="O159" s="55"/>
      <c r="P159" s="55"/>
      <c r="Q159" s="55"/>
      <c r="R159" s="55"/>
      <c r="S159" s="56"/>
    </row>
    <row r="160" spans="1:19" s="12" customFormat="1" x14ac:dyDescent="0.2">
      <c r="A160" s="17" t="s">
        <v>732</v>
      </c>
      <c r="B160" s="18" t="s">
        <v>733</v>
      </c>
      <c r="C160" s="19" t="s">
        <v>734</v>
      </c>
      <c r="D160" s="20" t="s">
        <v>735</v>
      </c>
      <c r="E160" s="52">
        <f t="shared" si="2"/>
        <v>13661889</v>
      </c>
      <c r="F160" s="53">
        <v>13661889</v>
      </c>
      <c r="G160" s="55"/>
      <c r="H160" s="54"/>
      <c r="I160" s="54">
        <v>0</v>
      </c>
      <c r="J160" s="54"/>
      <c r="K160" s="54"/>
      <c r="L160" s="54"/>
      <c r="M160" s="55"/>
      <c r="N160" s="55"/>
      <c r="O160" s="55"/>
      <c r="P160" s="55"/>
      <c r="Q160" s="55"/>
      <c r="R160" s="55"/>
      <c r="S160" s="56"/>
    </row>
    <row r="161" spans="1:19" s="12" customFormat="1" x14ac:dyDescent="0.2">
      <c r="A161" s="17" t="s">
        <v>736</v>
      </c>
      <c r="B161" s="18" t="s">
        <v>737</v>
      </c>
      <c r="C161" s="19" t="s">
        <v>738</v>
      </c>
      <c r="D161" s="20" t="s">
        <v>739</v>
      </c>
      <c r="E161" s="52">
        <f t="shared" si="2"/>
        <v>6740942</v>
      </c>
      <c r="F161" s="53">
        <v>6720942</v>
      </c>
      <c r="G161" s="55"/>
      <c r="H161" s="54"/>
      <c r="I161" s="54">
        <v>20000</v>
      </c>
      <c r="J161" s="54"/>
      <c r="K161" s="54"/>
      <c r="L161" s="54"/>
      <c r="M161" s="55"/>
      <c r="N161" s="55"/>
      <c r="O161" s="55"/>
      <c r="P161" s="55"/>
      <c r="Q161" s="55"/>
      <c r="R161" s="55"/>
      <c r="S161" s="56"/>
    </row>
    <row r="162" spans="1:19" s="12" customFormat="1" x14ac:dyDescent="0.2">
      <c r="A162" s="17" t="s">
        <v>740</v>
      </c>
      <c r="B162" s="18" t="s">
        <v>741</v>
      </c>
      <c r="C162" s="19" t="s">
        <v>742</v>
      </c>
      <c r="D162" s="20" t="s">
        <v>743</v>
      </c>
      <c r="E162" s="52">
        <f t="shared" si="2"/>
        <v>18740358</v>
      </c>
      <c r="F162" s="53">
        <v>18740358</v>
      </c>
      <c r="G162" s="55"/>
      <c r="H162" s="54"/>
      <c r="I162" s="54">
        <v>0</v>
      </c>
      <c r="J162" s="54"/>
      <c r="K162" s="54"/>
      <c r="L162" s="54"/>
      <c r="M162" s="55"/>
      <c r="N162" s="55"/>
      <c r="O162" s="55"/>
      <c r="P162" s="55"/>
      <c r="Q162" s="55"/>
      <c r="R162" s="55"/>
      <c r="S162" s="56"/>
    </row>
    <row r="163" spans="1:19" s="12" customFormat="1" x14ac:dyDescent="0.2">
      <c r="A163" s="17" t="s">
        <v>744</v>
      </c>
      <c r="B163" s="18" t="s">
        <v>741</v>
      </c>
      <c r="C163" s="19" t="s">
        <v>745</v>
      </c>
      <c r="D163" s="20" t="s">
        <v>746</v>
      </c>
      <c r="E163" s="52">
        <f t="shared" si="2"/>
        <v>7617566</v>
      </c>
      <c r="F163" s="53">
        <v>7617566</v>
      </c>
      <c r="G163" s="55"/>
      <c r="H163" s="54"/>
      <c r="I163" s="54"/>
      <c r="J163" s="54"/>
      <c r="K163" s="54"/>
      <c r="L163" s="54"/>
      <c r="M163" s="55"/>
      <c r="N163" s="55"/>
      <c r="O163" s="55"/>
      <c r="P163" s="55"/>
      <c r="Q163" s="55"/>
      <c r="R163" s="55"/>
      <c r="S163" s="56"/>
    </row>
    <row r="164" spans="1:19" s="12" customFormat="1" x14ac:dyDescent="0.2">
      <c r="A164" s="17" t="s">
        <v>747</v>
      </c>
      <c r="B164" s="18" t="s">
        <v>748</v>
      </c>
      <c r="C164" s="19" t="s">
        <v>749</v>
      </c>
      <c r="D164" s="20" t="s">
        <v>750</v>
      </c>
      <c r="E164" s="52">
        <f t="shared" si="2"/>
        <v>5740984</v>
      </c>
      <c r="F164" s="53">
        <v>5740984</v>
      </c>
      <c r="G164" s="55"/>
      <c r="H164" s="54"/>
      <c r="I164" s="54">
        <v>0</v>
      </c>
      <c r="J164" s="54"/>
      <c r="K164" s="54"/>
      <c r="L164" s="54"/>
      <c r="M164" s="55"/>
      <c r="N164" s="55"/>
      <c r="O164" s="55"/>
      <c r="P164" s="55"/>
      <c r="Q164" s="55"/>
      <c r="R164" s="55"/>
      <c r="S164" s="56"/>
    </row>
    <row r="165" spans="1:19" s="12" customFormat="1" x14ac:dyDescent="0.2">
      <c r="A165" s="17" t="s">
        <v>751</v>
      </c>
      <c r="B165" s="18" t="s">
        <v>752</v>
      </c>
      <c r="C165" s="19" t="s">
        <v>753</v>
      </c>
      <c r="D165" s="20" t="s">
        <v>754</v>
      </c>
      <c r="E165" s="52">
        <f t="shared" si="2"/>
        <v>22375503</v>
      </c>
      <c r="F165" s="53">
        <v>22375503</v>
      </c>
      <c r="G165" s="55"/>
      <c r="H165" s="54"/>
      <c r="I165" s="54">
        <v>0</v>
      </c>
      <c r="J165" s="54"/>
      <c r="K165" s="54"/>
      <c r="L165" s="54"/>
      <c r="M165" s="55"/>
      <c r="N165" s="55"/>
      <c r="O165" s="55"/>
      <c r="P165" s="55"/>
      <c r="Q165" s="55"/>
      <c r="R165" s="55"/>
      <c r="S165" s="56"/>
    </row>
    <row r="166" spans="1:19" s="12" customFormat="1" x14ac:dyDescent="0.2">
      <c r="A166" s="17" t="s">
        <v>755</v>
      </c>
      <c r="B166" s="18" t="s">
        <v>752</v>
      </c>
      <c r="C166" s="19" t="s">
        <v>756</v>
      </c>
      <c r="D166" s="20" t="s">
        <v>757</v>
      </c>
      <c r="E166" s="52">
        <f t="shared" si="2"/>
        <v>7741299</v>
      </c>
      <c r="F166" s="53">
        <v>7741299</v>
      </c>
      <c r="G166" s="55"/>
      <c r="H166" s="54"/>
      <c r="I166" s="54"/>
      <c r="J166" s="54"/>
      <c r="K166" s="54"/>
      <c r="L166" s="54"/>
      <c r="M166" s="55"/>
      <c r="N166" s="55"/>
      <c r="O166" s="55"/>
      <c r="P166" s="55"/>
      <c r="Q166" s="55"/>
      <c r="R166" s="55"/>
      <c r="S166" s="56"/>
    </row>
    <row r="167" spans="1:19" s="12" customFormat="1" x14ac:dyDescent="0.2">
      <c r="A167" s="17" t="s">
        <v>758</v>
      </c>
      <c r="B167" s="18" t="s">
        <v>759</v>
      </c>
      <c r="C167" s="19" t="s">
        <v>760</v>
      </c>
      <c r="D167" s="20" t="s">
        <v>761</v>
      </c>
      <c r="E167" s="52">
        <f t="shared" si="2"/>
        <v>2697399</v>
      </c>
      <c r="F167" s="53">
        <v>2697399</v>
      </c>
      <c r="G167" s="55"/>
      <c r="H167" s="54"/>
      <c r="I167" s="54"/>
      <c r="J167" s="54"/>
      <c r="K167" s="54"/>
      <c r="L167" s="54"/>
      <c r="M167" s="55"/>
      <c r="N167" s="55"/>
      <c r="O167" s="55"/>
      <c r="P167" s="55"/>
      <c r="Q167" s="55"/>
      <c r="R167" s="55"/>
      <c r="S167" s="56"/>
    </row>
    <row r="168" spans="1:19" s="12" customFormat="1" x14ac:dyDescent="0.2">
      <c r="A168" s="17" t="s">
        <v>762</v>
      </c>
      <c r="B168" s="18" t="s">
        <v>763</v>
      </c>
      <c r="C168" s="19" t="s">
        <v>764</v>
      </c>
      <c r="D168" s="20" t="s">
        <v>765</v>
      </c>
      <c r="E168" s="52">
        <f t="shared" si="2"/>
        <v>74869086</v>
      </c>
      <c r="F168" s="53">
        <v>74577086</v>
      </c>
      <c r="G168" s="55"/>
      <c r="H168" s="54"/>
      <c r="I168" s="54">
        <v>292000</v>
      </c>
      <c r="J168" s="54"/>
      <c r="K168" s="54"/>
      <c r="L168" s="54"/>
      <c r="M168" s="55"/>
      <c r="N168" s="55"/>
      <c r="O168" s="55"/>
      <c r="P168" s="55"/>
      <c r="Q168" s="55"/>
      <c r="R168" s="55"/>
      <c r="S168" s="56"/>
    </row>
    <row r="169" spans="1:19" s="12" customFormat="1" x14ac:dyDescent="0.2">
      <c r="A169" s="17" t="s">
        <v>766</v>
      </c>
      <c r="B169" s="18" t="s">
        <v>763</v>
      </c>
      <c r="C169" s="19" t="s">
        <v>767</v>
      </c>
      <c r="D169" s="20" t="s">
        <v>768</v>
      </c>
      <c r="E169" s="52">
        <f t="shared" si="2"/>
        <v>17153752</v>
      </c>
      <c r="F169" s="53">
        <v>17153752</v>
      </c>
      <c r="G169" s="55"/>
      <c r="H169" s="54"/>
      <c r="I169" s="54"/>
      <c r="J169" s="54"/>
      <c r="K169" s="54"/>
      <c r="L169" s="54"/>
      <c r="M169" s="55"/>
      <c r="N169" s="55"/>
      <c r="O169" s="55"/>
      <c r="P169" s="55"/>
      <c r="Q169" s="55"/>
      <c r="R169" s="55"/>
      <c r="S169" s="56"/>
    </row>
    <row r="170" spans="1:19" s="12" customFormat="1" x14ac:dyDescent="0.2">
      <c r="A170" s="17" t="s">
        <v>769</v>
      </c>
      <c r="B170" s="18" t="s">
        <v>763</v>
      </c>
      <c r="C170" s="19" t="s">
        <v>770</v>
      </c>
      <c r="D170" s="20" t="s">
        <v>771</v>
      </c>
      <c r="E170" s="52">
        <f t="shared" si="2"/>
        <v>7420284</v>
      </c>
      <c r="F170" s="53">
        <v>7420284</v>
      </c>
      <c r="G170" s="55"/>
      <c r="H170" s="54"/>
      <c r="I170" s="54"/>
      <c r="J170" s="54"/>
      <c r="K170" s="54"/>
      <c r="L170" s="54"/>
      <c r="M170" s="55"/>
      <c r="N170" s="55"/>
      <c r="O170" s="55"/>
      <c r="P170" s="55"/>
      <c r="Q170" s="55"/>
      <c r="R170" s="55"/>
      <c r="S170" s="56"/>
    </row>
    <row r="171" spans="1:19" s="12" customFormat="1" x14ac:dyDescent="0.2">
      <c r="A171" s="17" t="s">
        <v>772</v>
      </c>
      <c r="B171" s="18" t="s">
        <v>763</v>
      </c>
      <c r="C171" s="19" t="s">
        <v>773</v>
      </c>
      <c r="D171" s="20" t="s">
        <v>774</v>
      </c>
      <c r="E171" s="52">
        <f t="shared" si="2"/>
        <v>5666554</v>
      </c>
      <c r="F171" s="53">
        <v>5666554</v>
      </c>
      <c r="G171" s="55"/>
      <c r="H171" s="54"/>
      <c r="I171" s="54">
        <v>0</v>
      </c>
      <c r="J171" s="54"/>
      <c r="K171" s="54"/>
      <c r="L171" s="54"/>
      <c r="M171" s="55"/>
      <c r="N171" s="55"/>
      <c r="O171" s="55"/>
      <c r="P171" s="55"/>
      <c r="Q171" s="55"/>
      <c r="R171" s="55"/>
      <c r="S171" s="56"/>
    </row>
    <row r="172" spans="1:19" s="12" customFormat="1" x14ac:dyDescent="0.2">
      <c r="A172" s="17" t="s">
        <v>775</v>
      </c>
      <c r="B172" s="18" t="s">
        <v>763</v>
      </c>
      <c r="C172" s="19" t="s">
        <v>776</v>
      </c>
      <c r="D172" s="20" t="s">
        <v>777</v>
      </c>
      <c r="E172" s="52">
        <f t="shared" si="2"/>
        <v>10954758</v>
      </c>
      <c r="F172" s="53">
        <v>10954758</v>
      </c>
      <c r="G172" s="55"/>
      <c r="H172" s="54"/>
      <c r="I172" s="54"/>
      <c r="J172" s="54"/>
      <c r="K172" s="54"/>
      <c r="L172" s="54"/>
      <c r="M172" s="55"/>
      <c r="N172" s="55"/>
      <c r="O172" s="55"/>
      <c r="P172" s="55"/>
      <c r="Q172" s="55"/>
      <c r="R172" s="55"/>
      <c r="S172" s="56"/>
    </row>
    <row r="173" spans="1:19" s="12" customFormat="1" x14ac:dyDescent="0.2">
      <c r="A173" s="17" t="s">
        <v>778</v>
      </c>
      <c r="B173" s="18" t="s">
        <v>763</v>
      </c>
      <c r="C173" s="19" t="s">
        <v>779</v>
      </c>
      <c r="D173" s="20" t="s">
        <v>780</v>
      </c>
      <c r="E173" s="52">
        <f t="shared" si="2"/>
        <v>1635086</v>
      </c>
      <c r="F173" s="53">
        <v>1635086</v>
      </c>
      <c r="G173" s="55"/>
      <c r="H173" s="54"/>
      <c r="I173" s="54"/>
      <c r="J173" s="54"/>
      <c r="K173" s="54"/>
      <c r="L173" s="54"/>
      <c r="M173" s="55"/>
      <c r="N173" s="55"/>
      <c r="O173" s="55"/>
      <c r="P173" s="55"/>
      <c r="Q173" s="55"/>
      <c r="R173" s="55"/>
      <c r="S173" s="56"/>
    </row>
    <row r="174" spans="1:19" s="12" customFormat="1" x14ac:dyDescent="0.2">
      <c r="A174" s="17" t="s">
        <v>781</v>
      </c>
      <c r="B174" s="18" t="s">
        <v>782</v>
      </c>
      <c r="C174" s="19" t="s">
        <v>783</v>
      </c>
      <c r="D174" s="20" t="s">
        <v>784</v>
      </c>
      <c r="E174" s="52">
        <f t="shared" si="2"/>
        <v>4106289</v>
      </c>
      <c r="F174" s="53">
        <v>4106289</v>
      </c>
      <c r="G174" s="55"/>
      <c r="H174" s="54"/>
      <c r="I174" s="54"/>
      <c r="J174" s="54"/>
      <c r="K174" s="54"/>
      <c r="L174" s="54"/>
      <c r="M174" s="55"/>
      <c r="N174" s="55"/>
      <c r="O174" s="55"/>
      <c r="P174" s="55"/>
      <c r="Q174" s="55"/>
      <c r="R174" s="55"/>
      <c r="S174" s="56"/>
    </row>
    <row r="175" spans="1:19" s="12" customFormat="1" x14ac:dyDescent="0.2">
      <c r="A175" s="17" t="s">
        <v>785</v>
      </c>
      <c r="B175" s="18" t="s">
        <v>786</v>
      </c>
      <c r="C175" s="19" t="s">
        <v>787</v>
      </c>
      <c r="D175" s="20" t="s">
        <v>788</v>
      </c>
      <c r="E175" s="52">
        <f t="shared" si="2"/>
        <v>8434719</v>
      </c>
      <c r="F175" s="53">
        <v>8414719</v>
      </c>
      <c r="G175" s="55"/>
      <c r="H175" s="54"/>
      <c r="I175" s="54">
        <v>20000</v>
      </c>
      <c r="J175" s="54"/>
      <c r="K175" s="54"/>
      <c r="L175" s="54"/>
      <c r="M175" s="55"/>
      <c r="N175" s="55"/>
      <c r="O175" s="55"/>
      <c r="P175" s="55"/>
      <c r="Q175" s="55"/>
      <c r="R175" s="55"/>
      <c r="S175" s="56"/>
    </row>
    <row r="176" spans="1:19" s="12" customFormat="1" x14ac:dyDescent="0.2">
      <c r="A176" s="17" t="s">
        <v>789</v>
      </c>
      <c r="B176" s="18" t="s">
        <v>790</v>
      </c>
      <c r="C176" s="19" t="s">
        <v>791</v>
      </c>
      <c r="D176" s="20" t="s">
        <v>792</v>
      </c>
      <c r="E176" s="52">
        <f t="shared" si="2"/>
        <v>2044065</v>
      </c>
      <c r="F176" s="53">
        <v>2044065</v>
      </c>
      <c r="G176" s="55"/>
      <c r="H176" s="54"/>
      <c r="I176" s="54"/>
      <c r="J176" s="54"/>
      <c r="K176" s="54"/>
      <c r="L176" s="54"/>
      <c r="M176" s="55"/>
      <c r="N176" s="55"/>
      <c r="O176" s="55"/>
      <c r="P176" s="55"/>
      <c r="Q176" s="55"/>
      <c r="R176" s="55"/>
      <c r="S176" s="56"/>
    </row>
    <row r="177" spans="1:19" s="12" customFormat="1" x14ac:dyDescent="0.2">
      <c r="A177" s="17" t="s">
        <v>793</v>
      </c>
      <c r="B177" s="18" t="s">
        <v>794</v>
      </c>
      <c r="C177" s="19" t="s">
        <v>795</v>
      </c>
      <c r="D177" s="20" t="s">
        <v>796</v>
      </c>
      <c r="E177" s="52">
        <f t="shared" si="2"/>
        <v>48156031</v>
      </c>
      <c r="F177" s="53">
        <v>47973031</v>
      </c>
      <c r="G177" s="55"/>
      <c r="H177" s="54"/>
      <c r="I177" s="54">
        <v>183000</v>
      </c>
      <c r="J177" s="54"/>
      <c r="K177" s="54"/>
      <c r="L177" s="54"/>
      <c r="M177" s="55"/>
      <c r="N177" s="55"/>
      <c r="O177" s="55"/>
      <c r="P177" s="55"/>
      <c r="Q177" s="55"/>
      <c r="R177" s="55"/>
      <c r="S177" s="56"/>
    </row>
    <row r="178" spans="1:19" s="12" customFormat="1" x14ac:dyDescent="0.2">
      <c r="A178" s="17" t="s">
        <v>797</v>
      </c>
      <c r="B178" s="18" t="s">
        <v>794</v>
      </c>
      <c r="C178" s="19" t="s">
        <v>798</v>
      </c>
      <c r="D178" s="20" t="s">
        <v>799</v>
      </c>
      <c r="E178" s="52">
        <f t="shared" si="2"/>
        <v>12050906</v>
      </c>
      <c r="F178" s="53">
        <v>12050906</v>
      </c>
      <c r="G178" s="55"/>
      <c r="H178" s="54"/>
      <c r="I178" s="54"/>
      <c r="J178" s="54"/>
      <c r="K178" s="54"/>
      <c r="L178" s="54"/>
      <c r="M178" s="55"/>
      <c r="N178" s="55"/>
      <c r="O178" s="55"/>
      <c r="P178" s="55"/>
      <c r="Q178" s="55"/>
      <c r="R178" s="55"/>
      <c r="S178" s="56"/>
    </row>
    <row r="179" spans="1:19" s="12" customFormat="1" x14ac:dyDescent="0.2">
      <c r="A179" s="17" t="s">
        <v>800</v>
      </c>
      <c r="B179" s="18" t="s">
        <v>801</v>
      </c>
      <c r="C179" s="19" t="s">
        <v>802</v>
      </c>
      <c r="D179" s="20" t="s">
        <v>803</v>
      </c>
      <c r="E179" s="52">
        <f t="shared" si="2"/>
        <v>3760168</v>
      </c>
      <c r="F179" s="53">
        <v>3760168</v>
      </c>
      <c r="G179" s="55"/>
      <c r="H179" s="54"/>
      <c r="I179" s="54"/>
      <c r="J179" s="54"/>
      <c r="K179" s="54"/>
      <c r="L179" s="54"/>
      <c r="M179" s="55"/>
      <c r="N179" s="55"/>
      <c r="O179" s="55"/>
      <c r="P179" s="55"/>
      <c r="Q179" s="55"/>
      <c r="R179" s="55"/>
      <c r="S179" s="56"/>
    </row>
    <row r="180" spans="1:19" s="12" customFormat="1" x14ac:dyDescent="0.2">
      <c r="A180" s="17" t="s">
        <v>804</v>
      </c>
      <c r="B180" s="18" t="s">
        <v>805</v>
      </c>
      <c r="C180" s="19" t="s">
        <v>806</v>
      </c>
      <c r="D180" s="20" t="s">
        <v>807</v>
      </c>
      <c r="E180" s="52">
        <f t="shared" si="2"/>
        <v>16232473</v>
      </c>
      <c r="F180" s="53">
        <v>16068473</v>
      </c>
      <c r="G180" s="55"/>
      <c r="H180" s="54"/>
      <c r="I180" s="54">
        <v>164000</v>
      </c>
      <c r="J180" s="54"/>
      <c r="K180" s="54"/>
      <c r="L180" s="54"/>
      <c r="M180" s="55"/>
      <c r="N180" s="55"/>
      <c r="O180" s="55"/>
      <c r="P180" s="55"/>
      <c r="Q180" s="55"/>
      <c r="R180" s="55"/>
      <c r="S180" s="56"/>
    </row>
    <row r="181" spans="1:19" s="12" customFormat="1" x14ac:dyDescent="0.2">
      <c r="A181" s="17" t="s">
        <v>808</v>
      </c>
      <c r="B181" s="18" t="s">
        <v>805</v>
      </c>
      <c r="C181" s="19" t="s">
        <v>809</v>
      </c>
      <c r="D181" s="20" t="s">
        <v>810</v>
      </c>
      <c r="E181" s="52">
        <f t="shared" si="2"/>
        <v>5391292</v>
      </c>
      <c r="F181" s="53">
        <v>5391292</v>
      </c>
      <c r="G181" s="55"/>
      <c r="H181" s="54"/>
      <c r="I181" s="54"/>
      <c r="J181" s="54"/>
      <c r="K181" s="54"/>
      <c r="L181" s="54"/>
      <c r="M181" s="55"/>
      <c r="N181" s="55"/>
      <c r="O181" s="55"/>
      <c r="P181" s="55"/>
      <c r="Q181" s="55"/>
      <c r="R181" s="55"/>
      <c r="S181" s="56"/>
    </row>
    <row r="182" spans="1:19" s="12" customFormat="1" x14ac:dyDescent="0.2">
      <c r="A182" s="17" t="s">
        <v>811</v>
      </c>
      <c r="B182" s="18" t="s">
        <v>812</v>
      </c>
      <c r="C182" s="19" t="s">
        <v>813</v>
      </c>
      <c r="D182" s="20" t="s">
        <v>814</v>
      </c>
      <c r="E182" s="52">
        <f t="shared" si="2"/>
        <v>2993327</v>
      </c>
      <c r="F182" s="53">
        <v>2993327</v>
      </c>
      <c r="G182" s="55"/>
      <c r="H182" s="54"/>
      <c r="I182" s="54">
        <v>0</v>
      </c>
      <c r="J182" s="54"/>
      <c r="K182" s="54"/>
      <c r="L182" s="54"/>
      <c r="M182" s="55"/>
      <c r="N182" s="55"/>
      <c r="O182" s="55"/>
      <c r="P182" s="55"/>
      <c r="Q182" s="55"/>
      <c r="R182" s="55"/>
      <c r="S182" s="56"/>
    </row>
    <row r="183" spans="1:19" s="12" customFormat="1" x14ac:dyDescent="0.2">
      <c r="A183" s="17" t="s">
        <v>815</v>
      </c>
      <c r="B183" s="18" t="s">
        <v>816</v>
      </c>
      <c r="C183" s="19" t="s">
        <v>817</v>
      </c>
      <c r="D183" s="20" t="s">
        <v>818</v>
      </c>
      <c r="E183" s="52">
        <f t="shared" si="2"/>
        <v>2533211</v>
      </c>
      <c r="F183" s="53">
        <v>2533211</v>
      </c>
      <c r="G183" s="55"/>
      <c r="H183" s="54"/>
      <c r="I183" s="54"/>
      <c r="J183" s="54"/>
      <c r="K183" s="54"/>
      <c r="L183" s="54"/>
      <c r="M183" s="55"/>
      <c r="N183" s="55"/>
      <c r="O183" s="55"/>
      <c r="P183" s="55"/>
      <c r="Q183" s="55"/>
      <c r="R183" s="55"/>
      <c r="S183" s="56"/>
    </row>
    <row r="184" spans="1:19" s="12" customFormat="1" x14ac:dyDescent="0.2">
      <c r="A184" s="17" t="s">
        <v>819</v>
      </c>
      <c r="B184" s="18" t="s">
        <v>820</v>
      </c>
      <c r="C184" s="19" t="s">
        <v>821</v>
      </c>
      <c r="D184" s="20" t="s">
        <v>822</v>
      </c>
      <c r="E184" s="52">
        <f t="shared" si="2"/>
        <v>2117955</v>
      </c>
      <c r="F184" s="53">
        <v>2117955</v>
      </c>
      <c r="G184" s="55"/>
      <c r="H184" s="54"/>
      <c r="I184" s="54"/>
      <c r="J184" s="54"/>
      <c r="K184" s="54"/>
      <c r="L184" s="54"/>
      <c r="M184" s="55"/>
      <c r="N184" s="55"/>
      <c r="O184" s="55"/>
      <c r="P184" s="55"/>
      <c r="Q184" s="55"/>
      <c r="R184" s="55"/>
      <c r="S184" s="56"/>
    </row>
    <row r="185" spans="1:19" s="12" customFormat="1" x14ac:dyDescent="0.2">
      <c r="A185" s="17" t="s">
        <v>823</v>
      </c>
      <c r="B185" s="18" t="s">
        <v>227</v>
      </c>
      <c r="C185" s="19" t="s">
        <v>824</v>
      </c>
      <c r="D185" s="20" t="s">
        <v>825</v>
      </c>
      <c r="E185" s="52">
        <f t="shared" si="2"/>
        <v>43055204</v>
      </c>
      <c r="F185" s="53">
        <v>42854204</v>
      </c>
      <c r="G185" s="55"/>
      <c r="H185" s="54"/>
      <c r="I185" s="54">
        <v>201000</v>
      </c>
      <c r="J185" s="54"/>
      <c r="K185" s="54"/>
      <c r="L185" s="54"/>
      <c r="M185" s="55"/>
      <c r="N185" s="55"/>
      <c r="O185" s="55"/>
      <c r="P185" s="55"/>
      <c r="Q185" s="55"/>
      <c r="R185" s="55"/>
      <c r="S185" s="56"/>
    </row>
    <row r="186" spans="1:19" s="12" customFormat="1" x14ac:dyDescent="0.2">
      <c r="A186" s="17" t="s">
        <v>826</v>
      </c>
      <c r="B186" s="18" t="s">
        <v>227</v>
      </c>
      <c r="C186" s="19" t="s">
        <v>827</v>
      </c>
      <c r="D186" s="20" t="s">
        <v>828</v>
      </c>
      <c r="E186" s="52">
        <f t="shared" si="2"/>
        <v>14961282</v>
      </c>
      <c r="F186" s="53">
        <v>14961282</v>
      </c>
      <c r="G186" s="55"/>
      <c r="H186" s="54"/>
      <c r="I186" s="54"/>
      <c r="J186" s="54"/>
      <c r="K186" s="54"/>
      <c r="L186" s="54"/>
      <c r="M186" s="55"/>
      <c r="N186" s="55"/>
      <c r="O186" s="55"/>
      <c r="P186" s="55"/>
      <c r="Q186" s="55"/>
      <c r="R186" s="55"/>
      <c r="S186" s="56"/>
    </row>
    <row r="187" spans="1:19" s="12" customFormat="1" x14ac:dyDescent="0.2">
      <c r="A187" s="17" t="s">
        <v>829</v>
      </c>
      <c r="B187" s="18" t="s">
        <v>227</v>
      </c>
      <c r="C187" s="19" t="s">
        <v>830</v>
      </c>
      <c r="D187" s="20" t="s">
        <v>831</v>
      </c>
      <c r="E187" s="52">
        <f t="shared" si="2"/>
        <v>11073585</v>
      </c>
      <c r="F187" s="53">
        <v>11073585</v>
      </c>
      <c r="G187" s="55"/>
      <c r="H187" s="54"/>
      <c r="I187" s="54"/>
      <c r="J187" s="54"/>
      <c r="K187" s="54"/>
      <c r="L187" s="54"/>
      <c r="M187" s="55"/>
      <c r="N187" s="55"/>
      <c r="O187" s="55"/>
      <c r="P187" s="55"/>
      <c r="Q187" s="55"/>
      <c r="R187" s="55"/>
      <c r="S187" s="56"/>
    </row>
    <row r="188" spans="1:19" s="12" customFormat="1" x14ac:dyDescent="0.2">
      <c r="A188" s="17" t="s">
        <v>832</v>
      </c>
      <c r="B188" s="18" t="s">
        <v>833</v>
      </c>
      <c r="C188" s="19" t="s">
        <v>834</v>
      </c>
      <c r="D188" s="20" t="s">
        <v>835</v>
      </c>
      <c r="E188" s="52">
        <f t="shared" si="2"/>
        <v>3094486</v>
      </c>
      <c r="F188" s="53">
        <v>3094486</v>
      </c>
      <c r="G188" s="55"/>
      <c r="H188" s="54"/>
      <c r="I188" s="54"/>
      <c r="J188" s="54"/>
      <c r="K188" s="54"/>
      <c r="L188" s="54"/>
      <c r="M188" s="55"/>
      <c r="N188" s="55"/>
      <c r="O188" s="55"/>
      <c r="P188" s="55"/>
      <c r="Q188" s="55"/>
      <c r="R188" s="55"/>
      <c r="S188" s="56"/>
    </row>
    <row r="189" spans="1:19" s="12" customFormat="1" x14ac:dyDescent="0.2">
      <c r="A189" s="17" t="s">
        <v>836</v>
      </c>
      <c r="B189" s="18" t="s">
        <v>837</v>
      </c>
      <c r="C189" s="19" t="s">
        <v>838</v>
      </c>
      <c r="D189" s="20" t="s">
        <v>839</v>
      </c>
      <c r="E189" s="52">
        <f t="shared" si="2"/>
        <v>8963852</v>
      </c>
      <c r="F189" s="53">
        <v>8927852</v>
      </c>
      <c r="G189" s="55"/>
      <c r="H189" s="54"/>
      <c r="I189" s="54">
        <v>36000</v>
      </c>
      <c r="J189" s="54"/>
      <c r="K189" s="54"/>
      <c r="L189" s="54"/>
      <c r="M189" s="55"/>
      <c r="N189" s="55"/>
      <c r="O189" s="55"/>
      <c r="P189" s="55"/>
      <c r="Q189" s="55"/>
      <c r="R189" s="55"/>
      <c r="S189" s="56"/>
    </row>
    <row r="190" spans="1:19" s="12" customFormat="1" x14ac:dyDescent="0.2">
      <c r="A190" s="17" t="s">
        <v>840</v>
      </c>
      <c r="B190" s="18" t="s">
        <v>837</v>
      </c>
      <c r="C190" s="19" t="s">
        <v>841</v>
      </c>
      <c r="D190" s="20" t="s">
        <v>842</v>
      </c>
      <c r="E190" s="52">
        <f t="shared" si="2"/>
        <v>5646247</v>
      </c>
      <c r="F190" s="53">
        <v>5646247</v>
      </c>
      <c r="G190" s="55"/>
      <c r="H190" s="54"/>
      <c r="I190" s="54"/>
      <c r="J190" s="54"/>
      <c r="K190" s="54"/>
      <c r="L190" s="54"/>
      <c r="M190" s="55"/>
      <c r="N190" s="55"/>
      <c r="O190" s="55"/>
      <c r="P190" s="55"/>
      <c r="Q190" s="55"/>
      <c r="R190" s="55"/>
      <c r="S190" s="56"/>
    </row>
    <row r="191" spans="1:19" s="12" customFormat="1" x14ac:dyDescent="0.2">
      <c r="A191" s="17" t="s">
        <v>843</v>
      </c>
      <c r="B191" s="18" t="s">
        <v>844</v>
      </c>
      <c r="C191" s="19" t="s">
        <v>845</v>
      </c>
      <c r="D191" s="20" t="s">
        <v>846</v>
      </c>
      <c r="E191" s="52">
        <f t="shared" si="2"/>
        <v>16588047</v>
      </c>
      <c r="F191" s="53">
        <v>16552047</v>
      </c>
      <c r="G191" s="55"/>
      <c r="H191" s="54"/>
      <c r="I191" s="54">
        <v>36000</v>
      </c>
      <c r="J191" s="54"/>
      <c r="K191" s="54"/>
      <c r="L191" s="54"/>
      <c r="M191" s="55"/>
      <c r="N191" s="55"/>
      <c r="O191" s="55"/>
      <c r="P191" s="55"/>
      <c r="Q191" s="55"/>
      <c r="R191" s="55"/>
      <c r="S191" s="56"/>
    </row>
    <row r="192" spans="1:19" s="12" customFormat="1" x14ac:dyDescent="0.2">
      <c r="A192" s="17" t="s">
        <v>847</v>
      </c>
      <c r="B192" s="18" t="s">
        <v>231</v>
      </c>
      <c r="C192" s="19" t="s">
        <v>848</v>
      </c>
      <c r="D192" s="20" t="s">
        <v>849</v>
      </c>
      <c r="E192" s="52">
        <f t="shared" si="2"/>
        <v>52057141</v>
      </c>
      <c r="F192" s="53">
        <v>51582141</v>
      </c>
      <c r="G192" s="55"/>
      <c r="H192" s="54"/>
      <c r="I192" s="54">
        <v>475000</v>
      </c>
      <c r="J192" s="54"/>
      <c r="K192" s="54"/>
      <c r="L192" s="54"/>
      <c r="M192" s="55"/>
      <c r="N192" s="55"/>
      <c r="O192" s="55"/>
      <c r="P192" s="55"/>
      <c r="Q192" s="55"/>
      <c r="R192" s="55"/>
      <c r="S192" s="56"/>
    </row>
    <row r="193" spans="1:19" s="12" customFormat="1" x14ac:dyDescent="0.2">
      <c r="A193" s="17" t="s">
        <v>850</v>
      </c>
      <c r="B193" s="18" t="s">
        <v>231</v>
      </c>
      <c r="C193" s="19" t="s">
        <v>851</v>
      </c>
      <c r="D193" s="20" t="s">
        <v>852</v>
      </c>
      <c r="E193" s="52">
        <f t="shared" si="2"/>
        <v>10609278</v>
      </c>
      <c r="F193" s="53">
        <v>10609278</v>
      </c>
      <c r="G193" s="55"/>
      <c r="H193" s="54"/>
      <c r="I193" s="54"/>
      <c r="J193" s="54"/>
      <c r="K193" s="54"/>
      <c r="L193" s="54"/>
      <c r="M193" s="55"/>
      <c r="N193" s="55"/>
      <c r="O193" s="55"/>
      <c r="P193" s="55"/>
      <c r="Q193" s="55"/>
      <c r="R193" s="55"/>
      <c r="S193" s="56"/>
    </row>
    <row r="194" spans="1:19" s="12" customFormat="1" x14ac:dyDescent="0.2">
      <c r="A194" s="17" t="s">
        <v>853</v>
      </c>
      <c r="B194" s="18" t="s">
        <v>231</v>
      </c>
      <c r="C194" s="19" t="s">
        <v>854</v>
      </c>
      <c r="D194" s="20" t="s">
        <v>855</v>
      </c>
      <c r="E194" s="52">
        <f t="shared" si="2"/>
        <v>7684292</v>
      </c>
      <c r="F194" s="53">
        <v>7684292</v>
      </c>
      <c r="G194" s="55"/>
      <c r="H194" s="54"/>
      <c r="I194" s="54"/>
      <c r="J194" s="54"/>
      <c r="K194" s="54"/>
      <c r="L194" s="54"/>
      <c r="M194" s="55"/>
      <c r="N194" s="55"/>
      <c r="O194" s="55"/>
      <c r="P194" s="55"/>
      <c r="Q194" s="55"/>
      <c r="R194" s="55"/>
      <c r="S194" s="56"/>
    </row>
    <row r="195" spans="1:19" s="12" customFormat="1" x14ac:dyDescent="0.2">
      <c r="A195" s="17" t="s">
        <v>856</v>
      </c>
      <c r="B195" s="18" t="s">
        <v>231</v>
      </c>
      <c r="C195" s="19" t="s">
        <v>857</v>
      </c>
      <c r="D195" s="20" t="s">
        <v>858</v>
      </c>
      <c r="E195" s="52">
        <f t="shared" si="2"/>
        <v>7219341</v>
      </c>
      <c r="F195" s="53">
        <v>7219341</v>
      </c>
      <c r="G195" s="55"/>
      <c r="H195" s="54"/>
      <c r="I195" s="54"/>
      <c r="J195" s="54"/>
      <c r="K195" s="54"/>
      <c r="L195" s="54"/>
      <c r="M195" s="55"/>
      <c r="N195" s="55"/>
      <c r="O195" s="55"/>
      <c r="P195" s="55"/>
      <c r="Q195" s="55"/>
      <c r="R195" s="55"/>
      <c r="S195" s="56"/>
    </row>
    <row r="196" spans="1:19" s="12" customFormat="1" x14ac:dyDescent="0.2">
      <c r="A196" s="17" t="s">
        <v>859</v>
      </c>
      <c r="B196" s="18" t="s">
        <v>860</v>
      </c>
      <c r="C196" s="19" t="s">
        <v>861</v>
      </c>
      <c r="D196" s="20" t="s">
        <v>862</v>
      </c>
      <c r="E196" s="52">
        <f t="shared" si="2"/>
        <v>15366703</v>
      </c>
      <c r="F196" s="53">
        <v>15366703</v>
      </c>
      <c r="G196" s="55"/>
      <c r="H196" s="54"/>
      <c r="I196" s="54">
        <v>0</v>
      </c>
      <c r="J196" s="54"/>
      <c r="K196" s="54"/>
      <c r="L196" s="54"/>
      <c r="M196" s="55"/>
      <c r="N196" s="55"/>
      <c r="O196" s="55"/>
      <c r="P196" s="55"/>
      <c r="Q196" s="55"/>
      <c r="R196" s="55"/>
      <c r="S196" s="56"/>
    </row>
    <row r="197" spans="1:19" s="12" customFormat="1" x14ac:dyDescent="0.2">
      <c r="A197" s="17" t="s">
        <v>863</v>
      </c>
      <c r="B197" s="18" t="s">
        <v>864</v>
      </c>
      <c r="C197" s="19" t="s">
        <v>865</v>
      </c>
      <c r="D197" s="20" t="s">
        <v>866</v>
      </c>
      <c r="E197" s="52">
        <f t="shared" ref="E197:E260" si="3">SUM(F197:S197)</f>
        <v>3981004</v>
      </c>
      <c r="F197" s="53">
        <v>3981004</v>
      </c>
      <c r="G197" s="55"/>
      <c r="H197" s="54"/>
      <c r="I197" s="54"/>
      <c r="J197" s="54"/>
      <c r="K197" s="54"/>
      <c r="L197" s="54"/>
      <c r="M197" s="55"/>
      <c r="N197" s="55"/>
      <c r="O197" s="55"/>
      <c r="P197" s="55"/>
      <c r="Q197" s="55"/>
      <c r="R197" s="55"/>
      <c r="S197" s="56"/>
    </row>
    <row r="198" spans="1:19" s="12" customFormat="1" x14ac:dyDescent="0.2">
      <c r="A198" s="17" t="s">
        <v>867</v>
      </c>
      <c r="B198" s="18" t="s">
        <v>868</v>
      </c>
      <c r="C198" s="19" t="s">
        <v>869</v>
      </c>
      <c r="D198" s="20" t="s">
        <v>870</v>
      </c>
      <c r="E198" s="52">
        <f t="shared" si="3"/>
        <v>6059433</v>
      </c>
      <c r="F198" s="53">
        <v>6059433</v>
      </c>
      <c r="G198" s="55"/>
      <c r="H198" s="54"/>
      <c r="I198" s="54">
        <v>0</v>
      </c>
      <c r="J198" s="54"/>
      <c r="K198" s="54"/>
      <c r="L198" s="54"/>
      <c r="M198" s="55"/>
      <c r="N198" s="55"/>
      <c r="O198" s="55"/>
      <c r="P198" s="55"/>
      <c r="Q198" s="55"/>
      <c r="R198" s="55"/>
      <c r="S198" s="56"/>
    </row>
    <row r="199" spans="1:19" s="12" customFormat="1" x14ac:dyDescent="0.2">
      <c r="A199" s="17" t="s">
        <v>871</v>
      </c>
      <c r="B199" s="18" t="s">
        <v>872</v>
      </c>
      <c r="C199" s="19" t="s">
        <v>873</v>
      </c>
      <c r="D199" s="20" t="s">
        <v>874</v>
      </c>
      <c r="E199" s="52">
        <f t="shared" si="3"/>
        <v>3668537</v>
      </c>
      <c r="F199" s="53">
        <v>3668537</v>
      </c>
      <c r="G199" s="55"/>
      <c r="H199" s="54"/>
      <c r="I199" s="54"/>
      <c r="J199" s="54"/>
      <c r="K199" s="54"/>
      <c r="L199" s="54"/>
      <c r="M199" s="55"/>
      <c r="N199" s="55"/>
      <c r="O199" s="55"/>
      <c r="P199" s="55"/>
      <c r="Q199" s="55"/>
      <c r="R199" s="55"/>
      <c r="S199" s="56"/>
    </row>
    <row r="200" spans="1:19" s="12" customFormat="1" x14ac:dyDescent="0.2">
      <c r="A200" s="17" t="s">
        <v>875</v>
      </c>
      <c r="B200" s="18" t="s">
        <v>876</v>
      </c>
      <c r="C200" s="19" t="s">
        <v>877</v>
      </c>
      <c r="D200" s="20" t="s">
        <v>878</v>
      </c>
      <c r="E200" s="52">
        <f t="shared" si="3"/>
        <v>41386704</v>
      </c>
      <c r="F200" s="53">
        <v>41149704</v>
      </c>
      <c r="G200" s="55"/>
      <c r="H200" s="54"/>
      <c r="I200" s="54">
        <v>237000</v>
      </c>
      <c r="J200" s="54"/>
      <c r="K200" s="54"/>
      <c r="L200" s="54"/>
      <c r="M200" s="55"/>
      <c r="N200" s="55"/>
      <c r="O200" s="55"/>
      <c r="P200" s="55"/>
      <c r="Q200" s="55"/>
      <c r="R200" s="55"/>
      <c r="S200" s="56"/>
    </row>
    <row r="201" spans="1:19" s="12" customFormat="1" x14ac:dyDescent="0.2">
      <c r="A201" s="17" t="s">
        <v>879</v>
      </c>
      <c r="B201" s="18" t="s">
        <v>880</v>
      </c>
      <c r="C201" s="19" t="s">
        <v>881</v>
      </c>
      <c r="D201" s="20" t="s">
        <v>882</v>
      </c>
      <c r="E201" s="52">
        <f t="shared" si="3"/>
        <v>2597650</v>
      </c>
      <c r="F201" s="53">
        <v>2597650</v>
      </c>
      <c r="G201" s="55"/>
      <c r="H201" s="54"/>
      <c r="I201" s="54"/>
      <c r="J201" s="54"/>
      <c r="K201" s="54"/>
      <c r="L201" s="54"/>
      <c r="M201" s="55"/>
      <c r="N201" s="55"/>
      <c r="O201" s="55"/>
      <c r="P201" s="55"/>
      <c r="Q201" s="55"/>
      <c r="R201" s="55"/>
      <c r="S201" s="56"/>
    </row>
    <row r="202" spans="1:19" s="12" customFormat="1" x14ac:dyDescent="0.2">
      <c r="A202" s="17" t="s">
        <v>883</v>
      </c>
      <c r="B202" s="18" t="s">
        <v>884</v>
      </c>
      <c r="C202" s="19" t="s">
        <v>885</v>
      </c>
      <c r="D202" s="20" t="s">
        <v>886</v>
      </c>
      <c r="E202" s="52">
        <f t="shared" si="3"/>
        <v>2506996</v>
      </c>
      <c r="F202" s="53">
        <v>2506996</v>
      </c>
      <c r="G202" s="55"/>
      <c r="H202" s="54"/>
      <c r="I202" s="54"/>
      <c r="J202" s="54"/>
      <c r="K202" s="54"/>
      <c r="L202" s="54"/>
      <c r="M202" s="55"/>
      <c r="N202" s="55"/>
      <c r="O202" s="55"/>
      <c r="P202" s="55"/>
      <c r="Q202" s="55"/>
      <c r="R202" s="55"/>
      <c r="S202" s="56"/>
    </row>
    <row r="203" spans="1:19" s="12" customFormat="1" x14ac:dyDescent="0.2">
      <c r="A203" s="17" t="s">
        <v>887</v>
      </c>
      <c r="B203" s="18" t="s">
        <v>888</v>
      </c>
      <c r="C203" s="19" t="s">
        <v>889</v>
      </c>
      <c r="D203" s="20" t="s">
        <v>890</v>
      </c>
      <c r="E203" s="52">
        <f t="shared" si="3"/>
        <v>62900794</v>
      </c>
      <c r="F203" s="53">
        <v>62900794</v>
      </c>
      <c r="G203" s="55"/>
      <c r="H203" s="54"/>
      <c r="I203" s="54">
        <v>0</v>
      </c>
      <c r="J203" s="54"/>
      <c r="K203" s="54"/>
      <c r="L203" s="54"/>
      <c r="M203" s="55"/>
      <c r="N203" s="55"/>
      <c r="O203" s="55"/>
      <c r="P203" s="55"/>
      <c r="Q203" s="55"/>
      <c r="R203" s="55"/>
      <c r="S203" s="56"/>
    </row>
    <row r="204" spans="1:19" s="12" customFormat="1" x14ac:dyDescent="0.2">
      <c r="A204" s="17" t="s">
        <v>891</v>
      </c>
      <c r="B204" s="18" t="s">
        <v>888</v>
      </c>
      <c r="C204" s="19" t="s">
        <v>892</v>
      </c>
      <c r="D204" s="20" t="s">
        <v>893</v>
      </c>
      <c r="E204" s="52">
        <f t="shared" si="3"/>
        <v>22522024</v>
      </c>
      <c r="F204" s="53">
        <v>22522024</v>
      </c>
      <c r="G204" s="55"/>
      <c r="H204" s="54"/>
      <c r="I204" s="54"/>
      <c r="J204" s="54"/>
      <c r="K204" s="54"/>
      <c r="L204" s="54"/>
      <c r="M204" s="55"/>
      <c r="N204" s="55"/>
      <c r="O204" s="55"/>
      <c r="P204" s="55"/>
      <c r="Q204" s="55"/>
      <c r="R204" s="55"/>
      <c r="S204" s="56"/>
    </row>
    <row r="205" spans="1:19" s="12" customFormat="1" x14ac:dyDescent="0.2">
      <c r="A205" s="17" t="s">
        <v>894</v>
      </c>
      <c r="B205" s="18" t="s">
        <v>888</v>
      </c>
      <c r="C205" s="19" t="s">
        <v>895</v>
      </c>
      <c r="D205" s="20" t="s">
        <v>896</v>
      </c>
      <c r="E205" s="52">
        <f t="shared" si="3"/>
        <v>13744609</v>
      </c>
      <c r="F205" s="53">
        <v>13744609</v>
      </c>
      <c r="G205" s="55"/>
      <c r="H205" s="54"/>
      <c r="I205" s="54"/>
      <c r="J205" s="54"/>
      <c r="K205" s="54"/>
      <c r="L205" s="54"/>
      <c r="M205" s="55"/>
      <c r="N205" s="55"/>
      <c r="O205" s="55"/>
      <c r="P205" s="55"/>
      <c r="Q205" s="55"/>
      <c r="R205" s="55"/>
      <c r="S205" s="56"/>
    </row>
    <row r="206" spans="1:19" s="12" customFormat="1" x14ac:dyDescent="0.2">
      <c r="A206" s="17" t="s">
        <v>897</v>
      </c>
      <c r="B206" s="18" t="s">
        <v>898</v>
      </c>
      <c r="C206" s="19" t="s">
        <v>899</v>
      </c>
      <c r="D206" s="20" t="s">
        <v>900</v>
      </c>
      <c r="E206" s="52">
        <f t="shared" si="3"/>
        <v>54182009</v>
      </c>
      <c r="F206" s="53">
        <v>53816009</v>
      </c>
      <c r="G206" s="55"/>
      <c r="H206" s="54"/>
      <c r="I206" s="54">
        <v>366000</v>
      </c>
      <c r="J206" s="54"/>
      <c r="K206" s="54"/>
      <c r="L206" s="54"/>
      <c r="M206" s="55"/>
      <c r="N206" s="55"/>
      <c r="O206" s="55"/>
      <c r="P206" s="55"/>
      <c r="Q206" s="55"/>
      <c r="R206" s="55"/>
      <c r="S206" s="56"/>
    </row>
    <row r="207" spans="1:19" s="12" customFormat="1" x14ac:dyDescent="0.2">
      <c r="A207" s="17" t="s">
        <v>901</v>
      </c>
      <c r="B207" s="18" t="s">
        <v>898</v>
      </c>
      <c r="C207" s="19" t="s">
        <v>902</v>
      </c>
      <c r="D207" s="20" t="s">
        <v>903</v>
      </c>
      <c r="E207" s="52">
        <f t="shared" si="3"/>
        <v>18908963</v>
      </c>
      <c r="F207" s="53">
        <v>18908963</v>
      </c>
      <c r="G207" s="55"/>
      <c r="H207" s="54"/>
      <c r="I207" s="54"/>
      <c r="J207" s="54"/>
      <c r="K207" s="54"/>
      <c r="L207" s="54"/>
      <c r="M207" s="55"/>
      <c r="N207" s="55"/>
      <c r="O207" s="55"/>
      <c r="P207" s="55"/>
      <c r="Q207" s="55"/>
      <c r="R207" s="55"/>
      <c r="S207" s="56"/>
    </row>
    <row r="208" spans="1:19" s="12" customFormat="1" x14ac:dyDescent="0.2">
      <c r="A208" s="17" t="s">
        <v>904</v>
      </c>
      <c r="B208" s="18" t="s">
        <v>898</v>
      </c>
      <c r="C208" s="19" t="s">
        <v>905</v>
      </c>
      <c r="D208" s="20" t="s">
        <v>906</v>
      </c>
      <c r="E208" s="52">
        <f t="shared" si="3"/>
        <v>6041521</v>
      </c>
      <c r="F208" s="53">
        <v>6041521</v>
      </c>
      <c r="G208" s="55"/>
      <c r="H208" s="54"/>
      <c r="I208" s="54"/>
      <c r="J208" s="54"/>
      <c r="K208" s="54"/>
      <c r="L208" s="54"/>
      <c r="M208" s="55"/>
      <c r="N208" s="55"/>
      <c r="O208" s="55"/>
      <c r="P208" s="55"/>
      <c r="Q208" s="55"/>
      <c r="R208" s="55"/>
      <c r="S208" s="56"/>
    </row>
    <row r="209" spans="1:19" s="12" customFormat="1" x14ac:dyDescent="0.2">
      <c r="A209" s="17" t="s">
        <v>907</v>
      </c>
      <c r="B209" s="18" t="s">
        <v>908</v>
      </c>
      <c r="C209" s="19" t="s">
        <v>909</v>
      </c>
      <c r="D209" s="20" t="s">
        <v>910</v>
      </c>
      <c r="E209" s="52">
        <f t="shared" si="3"/>
        <v>7705630</v>
      </c>
      <c r="F209" s="53">
        <v>7705630</v>
      </c>
      <c r="G209" s="55"/>
      <c r="H209" s="54"/>
      <c r="I209" s="54">
        <v>0</v>
      </c>
      <c r="J209" s="54"/>
      <c r="K209" s="54"/>
      <c r="L209" s="54"/>
      <c r="M209" s="55"/>
      <c r="N209" s="55"/>
      <c r="O209" s="55"/>
      <c r="P209" s="55"/>
      <c r="Q209" s="55"/>
      <c r="R209" s="55"/>
      <c r="S209" s="56"/>
    </row>
    <row r="210" spans="1:19" s="12" customFormat="1" x14ac:dyDescent="0.2">
      <c r="A210" s="17" t="s">
        <v>911</v>
      </c>
      <c r="B210" s="18" t="s">
        <v>912</v>
      </c>
      <c r="C210" s="19" t="s">
        <v>913</v>
      </c>
      <c r="D210" s="20" t="s">
        <v>914</v>
      </c>
      <c r="E210" s="52">
        <f t="shared" si="3"/>
        <v>28341833</v>
      </c>
      <c r="F210" s="53">
        <v>28213833</v>
      </c>
      <c r="G210" s="55"/>
      <c r="H210" s="54"/>
      <c r="I210" s="54">
        <v>128000</v>
      </c>
      <c r="J210" s="54"/>
      <c r="K210" s="54"/>
      <c r="L210" s="54"/>
      <c r="M210" s="55"/>
      <c r="N210" s="55"/>
      <c r="O210" s="55"/>
      <c r="P210" s="55"/>
      <c r="Q210" s="55"/>
      <c r="R210" s="55"/>
      <c r="S210" s="56"/>
    </row>
    <row r="211" spans="1:19" s="12" customFormat="1" x14ac:dyDescent="0.2">
      <c r="A211" s="17" t="s">
        <v>915</v>
      </c>
      <c r="B211" s="18" t="s">
        <v>912</v>
      </c>
      <c r="C211" s="19" t="s">
        <v>916</v>
      </c>
      <c r="D211" s="20" t="s">
        <v>917</v>
      </c>
      <c r="E211" s="52">
        <f t="shared" si="3"/>
        <v>10830332</v>
      </c>
      <c r="F211" s="53">
        <v>10830332</v>
      </c>
      <c r="G211" s="55"/>
      <c r="H211" s="54"/>
      <c r="I211" s="54"/>
      <c r="J211" s="54"/>
      <c r="K211" s="54"/>
      <c r="L211" s="54"/>
      <c r="M211" s="55"/>
      <c r="N211" s="55"/>
      <c r="O211" s="55"/>
      <c r="P211" s="55"/>
      <c r="Q211" s="55"/>
      <c r="R211" s="55"/>
      <c r="S211" s="56"/>
    </row>
    <row r="212" spans="1:19" s="12" customFormat="1" x14ac:dyDescent="0.2">
      <c r="A212" s="17" t="s">
        <v>918</v>
      </c>
      <c r="B212" s="18" t="s">
        <v>919</v>
      </c>
      <c r="C212" s="19" t="s">
        <v>920</v>
      </c>
      <c r="D212" s="20" t="s">
        <v>921</v>
      </c>
      <c r="E212" s="52">
        <f t="shared" si="3"/>
        <v>64791324</v>
      </c>
      <c r="F212" s="53">
        <v>64627324</v>
      </c>
      <c r="G212" s="55"/>
      <c r="H212" s="54"/>
      <c r="I212" s="54">
        <v>164000</v>
      </c>
      <c r="J212" s="54"/>
      <c r="K212" s="54"/>
      <c r="L212" s="54"/>
      <c r="M212" s="55"/>
      <c r="N212" s="55"/>
      <c r="O212" s="55"/>
      <c r="P212" s="55"/>
      <c r="Q212" s="55"/>
      <c r="R212" s="55"/>
      <c r="S212" s="56"/>
    </row>
    <row r="213" spans="1:19" s="12" customFormat="1" x14ac:dyDescent="0.2">
      <c r="A213" s="17" t="s">
        <v>922</v>
      </c>
      <c r="B213" s="18" t="s">
        <v>919</v>
      </c>
      <c r="C213" s="19" t="s">
        <v>923</v>
      </c>
      <c r="D213" s="20" t="s">
        <v>924</v>
      </c>
      <c r="E213" s="52">
        <f t="shared" si="3"/>
        <v>10090530</v>
      </c>
      <c r="F213" s="53">
        <v>10090530</v>
      </c>
      <c r="G213" s="55"/>
      <c r="H213" s="54"/>
      <c r="I213" s="54"/>
      <c r="J213" s="54"/>
      <c r="K213" s="54"/>
      <c r="L213" s="54"/>
      <c r="M213" s="55"/>
      <c r="N213" s="55"/>
      <c r="O213" s="55"/>
      <c r="P213" s="55"/>
      <c r="Q213" s="55"/>
      <c r="R213" s="55"/>
      <c r="S213" s="56"/>
    </row>
    <row r="214" spans="1:19" s="12" customFormat="1" x14ac:dyDescent="0.2">
      <c r="A214" s="17" t="s">
        <v>925</v>
      </c>
      <c r="B214" s="18" t="s">
        <v>919</v>
      </c>
      <c r="C214" s="19" t="s">
        <v>926</v>
      </c>
      <c r="D214" s="20" t="s">
        <v>927</v>
      </c>
      <c r="E214" s="52">
        <f t="shared" si="3"/>
        <v>3722146</v>
      </c>
      <c r="F214" s="53">
        <v>3722146</v>
      </c>
      <c r="G214" s="55"/>
      <c r="H214" s="54"/>
      <c r="I214" s="54"/>
      <c r="J214" s="54"/>
      <c r="K214" s="54"/>
      <c r="L214" s="54"/>
      <c r="M214" s="55"/>
      <c r="N214" s="55"/>
      <c r="O214" s="55"/>
      <c r="P214" s="55"/>
      <c r="Q214" s="55"/>
      <c r="R214" s="55"/>
      <c r="S214" s="56"/>
    </row>
    <row r="215" spans="1:19" s="12" customFormat="1" x14ac:dyDescent="0.2">
      <c r="A215" s="17" t="s">
        <v>928</v>
      </c>
      <c r="B215" s="18" t="s">
        <v>929</v>
      </c>
      <c r="C215" s="19" t="s">
        <v>930</v>
      </c>
      <c r="D215" s="20" t="s">
        <v>931</v>
      </c>
      <c r="E215" s="52">
        <f t="shared" si="3"/>
        <v>3376698</v>
      </c>
      <c r="F215" s="53">
        <v>3376698</v>
      </c>
      <c r="G215" s="55"/>
      <c r="H215" s="54"/>
      <c r="I215" s="54"/>
      <c r="J215" s="54"/>
      <c r="K215" s="54"/>
      <c r="L215" s="54"/>
      <c r="M215" s="55"/>
      <c r="N215" s="55"/>
      <c r="O215" s="55"/>
      <c r="P215" s="55"/>
      <c r="Q215" s="55"/>
      <c r="R215" s="55"/>
      <c r="S215" s="56"/>
    </row>
    <row r="216" spans="1:19" s="12" customFormat="1" x14ac:dyDescent="0.2">
      <c r="A216" s="17" t="s">
        <v>932</v>
      </c>
      <c r="B216" s="18" t="s">
        <v>933</v>
      </c>
      <c r="C216" s="19" t="s">
        <v>934</v>
      </c>
      <c r="D216" s="20" t="s">
        <v>935</v>
      </c>
      <c r="E216" s="52">
        <f t="shared" si="3"/>
        <v>5060504</v>
      </c>
      <c r="F216" s="53">
        <v>5060504</v>
      </c>
      <c r="G216" s="55"/>
      <c r="H216" s="54"/>
      <c r="I216" s="54">
        <v>0</v>
      </c>
      <c r="J216" s="54"/>
      <c r="K216" s="54"/>
      <c r="L216" s="54"/>
      <c r="M216" s="55"/>
      <c r="N216" s="55"/>
      <c r="O216" s="55"/>
      <c r="P216" s="55"/>
      <c r="Q216" s="55"/>
      <c r="R216" s="55"/>
      <c r="S216" s="56"/>
    </row>
    <row r="217" spans="1:19" s="12" customFormat="1" x14ac:dyDescent="0.2">
      <c r="A217" s="17" t="s">
        <v>936</v>
      </c>
      <c r="B217" s="18" t="s">
        <v>937</v>
      </c>
      <c r="C217" s="19" t="s">
        <v>938</v>
      </c>
      <c r="D217" s="20" t="s">
        <v>939</v>
      </c>
      <c r="E217" s="52">
        <f t="shared" si="3"/>
        <v>3998907</v>
      </c>
      <c r="F217" s="53">
        <v>3998907</v>
      </c>
      <c r="G217" s="55"/>
      <c r="H217" s="54"/>
      <c r="I217" s="54">
        <v>0</v>
      </c>
      <c r="J217" s="54"/>
      <c r="K217" s="54"/>
      <c r="L217" s="54"/>
      <c r="M217" s="55"/>
      <c r="N217" s="55"/>
      <c r="O217" s="55"/>
      <c r="P217" s="55"/>
      <c r="Q217" s="55"/>
      <c r="R217" s="55"/>
      <c r="S217" s="56"/>
    </row>
    <row r="218" spans="1:19" s="12" customFormat="1" x14ac:dyDescent="0.2">
      <c r="A218" s="17" t="s">
        <v>940</v>
      </c>
      <c r="B218" s="18" t="s">
        <v>941</v>
      </c>
      <c r="C218" s="19" t="s">
        <v>942</v>
      </c>
      <c r="D218" s="20" t="s">
        <v>943</v>
      </c>
      <c r="E218" s="52">
        <f t="shared" si="3"/>
        <v>25816261</v>
      </c>
      <c r="F218" s="53">
        <v>25816261</v>
      </c>
      <c r="G218" s="55"/>
      <c r="H218" s="54"/>
      <c r="I218" s="54">
        <v>0</v>
      </c>
      <c r="J218" s="54"/>
      <c r="K218" s="54"/>
      <c r="L218" s="54"/>
      <c r="M218" s="55"/>
      <c r="N218" s="55"/>
      <c r="O218" s="55"/>
      <c r="P218" s="55"/>
      <c r="Q218" s="55"/>
      <c r="R218" s="55"/>
      <c r="S218" s="56"/>
    </row>
    <row r="219" spans="1:19" s="12" customFormat="1" x14ac:dyDescent="0.2">
      <c r="A219" s="17" t="s">
        <v>944</v>
      </c>
      <c r="B219" s="18" t="s">
        <v>945</v>
      </c>
      <c r="C219" s="19" t="s">
        <v>946</v>
      </c>
      <c r="D219" s="20" t="s">
        <v>947</v>
      </c>
      <c r="E219" s="52">
        <f t="shared" si="3"/>
        <v>2529253</v>
      </c>
      <c r="F219" s="53">
        <v>2529253</v>
      </c>
      <c r="G219" s="55"/>
      <c r="H219" s="54"/>
      <c r="I219" s="54"/>
      <c r="J219" s="54"/>
      <c r="K219" s="54"/>
      <c r="L219" s="54"/>
      <c r="M219" s="55"/>
      <c r="N219" s="55"/>
      <c r="O219" s="55"/>
      <c r="P219" s="55"/>
      <c r="Q219" s="55"/>
      <c r="R219" s="55"/>
      <c r="S219" s="56"/>
    </row>
    <row r="220" spans="1:19" s="12" customFormat="1" x14ac:dyDescent="0.2">
      <c r="A220" s="17" t="s">
        <v>948</v>
      </c>
      <c r="B220" s="18" t="s">
        <v>949</v>
      </c>
      <c r="C220" s="19" t="s">
        <v>950</v>
      </c>
      <c r="D220" s="20" t="s">
        <v>951</v>
      </c>
      <c r="E220" s="52">
        <f t="shared" si="3"/>
        <v>30198707</v>
      </c>
      <c r="F220" s="53">
        <v>30089707</v>
      </c>
      <c r="G220" s="55"/>
      <c r="H220" s="54"/>
      <c r="I220" s="54">
        <v>109000</v>
      </c>
      <c r="J220" s="54"/>
      <c r="K220" s="54"/>
      <c r="L220" s="54"/>
      <c r="M220" s="55"/>
      <c r="N220" s="55"/>
      <c r="O220" s="55"/>
      <c r="P220" s="55"/>
      <c r="Q220" s="55"/>
      <c r="R220" s="55"/>
      <c r="S220" s="56"/>
    </row>
    <row r="221" spans="1:19" s="12" customFormat="1" x14ac:dyDescent="0.2">
      <c r="A221" s="17" t="s">
        <v>952</v>
      </c>
      <c r="B221" s="18" t="s">
        <v>949</v>
      </c>
      <c r="C221" s="19" t="s">
        <v>953</v>
      </c>
      <c r="D221" s="20" t="s">
        <v>954</v>
      </c>
      <c r="E221" s="52">
        <f t="shared" si="3"/>
        <v>11379903</v>
      </c>
      <c r="F221" s="53">
        <v>11379903</v>
      </c>
      <c r="G221" s="55"/>
      <c r="H221" s="54"/>
      <c r="I221" s="54"/>
      <c r="J221" s="54"/>
      <c r="K221" s="54"/>
      <c r="L221" s="54"/>
      <c r="M221" s="55"/>
      <c r="N221" s="55"/>
      <c r="O221" s="55"/>
      <c r="P221" s="55"/>
      <c r="Q221" s="55"/>
      <c r="R221" s="55"/>
      <c r="S221" s="56"/>
    </row>
    <row r="222" spans="1:19" s="12" customFormat="1" x14ac:dyDescent="0.2">
      <c r="A222" s="17" t="s">
        <v>955</v>
      </c>
      <c r="B222" s="18" t="s">
        <v>956</v>
      </c>
      <c r="C222" s="19" t="s">
        <v>957</v>
      </c>
      <c r="D222" s="20" t="s">
        <v>958</v>
      </c>
      <c r="E222" s="52">
        <f t="shared" si="3"/>
        <v>17402889</v>
      </c>
      <c r="F222" s="53">
        <v>17402889</v>
      </c>
      <c r="G222" s="55"/>
      <c r="H222" s="54"/>
      <c r="I222" s="54">
        <v>0</v>
      </c>
      <c r="J222" s="54"/>
      <c r="K222" s="54"/>
      <c r="L222" s="54"/>
      <c r="M222" s="55"/>
      <c r="N222" s="55"/>
      <c r="O222" s="55"/>
      <c r="P222" s="55"/>
      <c r="Q222" s="55"/>
      <c r="R222" s="55"/>
      <c r="S222" s="56"/>
    </row>
    <row r="223" spans="1:19" s="12" customFormat="1" x14ac:dyDescent="0.2">
      <c r="A223" s="17" t="s">
        <v>959</v>
      </c>
      <c r="B223" s="18" t="s">
        <v>960</v>
      </c>
      <c r="C223" s="19" t="s">
        <v>961</v>
      </c>
      <c r="D223" s="20" t="s">
        <v>962</v>
      </c>
      <c r="E223" s="52">
        <f t="shared" si="3"/>
        <v>20953248</v>
      </c>
      <c r="F223" s="53">
        <v>20953248</v>
      </c>
      <c r="G223" s="55"/>
      <c r="H223" s="54"/>
      <c r="I223" s="54">
        <v>0</v>
      </c>
      <c r="J223" s="54"/>
      <c r="K223" s="54"/>
      <c r="L223" s="54"/>
      <c r="M223" s="55"/>
      <c r="N223" s="55"/>
      <c r="O223" s="55"/>
      <c r="P223" s="55"/>
      <c r="Q223" s="55"/>
      <c r="R223" s="55"/>
      <c r="S223" s="56"/>
    </row>
    <row r="224" spans="1:19" s="12" customFormat="1" x14ac:dyDescent="0.2">
      <c r="A224" s="17" t="s">
        <v>963</v>
      </c>
      <c r="B224" s="18" t="s">
        <v>248</v>
      </c>
      <c r="C224" s="19" t="s">
        <v>964</v>
      </c>
      <c r="D224" s="20" t="s">
        <v>965</v>
      </c>
      <c r="E224" s="52">
        <f t="shared" si="3"/>
        <v>32419855</v>
      </c>
      <c r="F224" s="53">
        <v>32291855</v>
      </c>
      <c r="G224" s="55"/>
      <c r="H224" s="54"/>
      <c r="I224" s="54">
        <v>128000</v>
      </c>
      <c r="J224" s="54"/>
      <c r="K224" s="54"/>
      <c r="L224" s="54"/>
      <c r="M224" s="55"/>
      <c r="N224" s="55"/>
      <c r="O224" s="55"/>
      <c r="P224" s="55"/>
      <c r="Q224" s="55"/>
      <c r="R224" s="55"/>
      <c r="S224" s="56"/>
    </row>
    <row r="225" spans="1:19" x14ac:dyDescent="0.2">
      <c r="A225" s="17" t="s">
        <v>966</v>
      </c>
      <c r="B225" s="18" t="s">
        <v>248</v>
      </c>
      <c r="C225" s="19" t="s">
        <v>967</v>
      </c>
      <c r="D225" s="20" t="s">
        <v>968</v>
      </c>
      <c r="E225" s="52">
        <f t="shared" si="3"/>
        <v>11588812</v>
      </c>
      <c r="F225" s="53">
        <v>11588812</v>
      </c>
      <c r="G225" s="55"/>
      <c r="H225" s="54"/>
      <c r="I225" s="54">
        <v>0</v>
      </c>
      <c r="J225" s="54"/>
      <c r="K225" s="54"/>
      <c r="L225" s="54"/>
      <c r="M225" s="55"/>
      <c r="N225" s="55"/>
      <c r="O225" s="55"/>
      <c r="P225" s="55"/>
      <c r="Q225" s="55"/>
      <c r="R225" s="55"/>
      <c r="S225" s="56"/>
    </row>
    <row r="226" spans="1:19" s="12" customFormat="1" x14ac:dyDescent="0.2">
      <c r="A226" s="17" t="s">
        <v>969</v>
      </c>
      <c r="B226" s="18" t="s">
        <v>248</v>
      </c>
      <c r="C226" s="19" t="s">
        <v>970</v>
      </c>
      <c r="D226" s="20" t="s">
        <v>971</v>
      </c>
      <c r="E226" s="52">
        <f t="shared" si="3"/>
        <v>14194138</v>
      </c>
      <c r="F226" s="53">
        <v>14194138</v>
      </c>
      <c r="G226" s="55"/>
      <c r="H226" s="54"/>
      <c r="I226" s="54"/>
      <c r="J226" s="54"/>
      <c r="K226" s="54"/>
      <c r="L226" s="54"/>
      <c r="M226" s="55"/>
      <c r="N226" s="55"/>
      <c r="O226" s="55"/>
      <c r="P226" s="55"/>
      <c r="Q226" s="55"/>
      <c r="R226" s="55"/>
      <c r="S226" s="56"/>
    </row>
    <row r="227" spans="1:19" s="12" customFormat="1" x14ac:dyDescent="0.2">
      <c r="A227" s="17" t="s">
        <v>972</v>
      </c>
      <c r="B227" s="18" t="s">
        <v>248</v>
      </c>
      <c r="C227" s="19" t="s">
        <v>973</v>
      </c>
      <c r="D227" s="20" t="s">
        <v>974</v>
      </c>
      <c r="E227" s="52">
        <f t="shared" si="3"/>
        <v>14078911</v>
      </c>
      <c r="F227" s="53">
        <v>14078911</v>
      </c>
      <c r="G227" s="55"/>
      <c r="H227" s="54"/>
      <c r="I227" s="54"/>
      <c r="J227" s="54"/>
      <c r="K227" s="54"/>
      <c r="L227" s="54"/>
      <c r="M227" s="55"/>
      <c r="N227" s="55"/>
      <c r="O227" s="55"/>
      <c r="P227" s="55"/>
      <c r="Q227" s="55"/>
      <c r="R227" s="55"/>
      <c r="S227" s="56"/>
    </row>
    <row r="228" spans="1:19" s="12" customFormat="1" x14ac:dyDescent="0.2">
      <c r="A228" s="17" t="s">
        <v>975</v>
      </c>
      <c r="B228" s="18" t="s">
        <v>248</v>
      </c>
      <c r="C228" s="19" t="s">
        <v>976</v>
      </c>
      <c r="D228" s="20" t="s">
        <v>977</v>
      </c>
      <c r="E228" s="52">
        <f t="shared" si="3"/>
        <v>3489239</v>
      </c>
      <c r="F228" s="53">
        <v>3489239</v>
      </c>
      <c r="G228" s="55"/>
      <c r="H228" s="54"/>
      <c r="I228" s="54"/>
      <c r="J228" s="54"/>
      <c r="K228" s="54"/>
      <c r="L228" s="54"/>
      <c r="M228" s="55"/>
      <c r="N228" s="55"/>
      <c r="O228" s="55"/>
      <c r="P228" s="55"/>
      <c r="Q228" s="55"/>
      <c r="R228" s="55"/>
      <c r="S228" s="56"/>
    </row>
    <row r="229" spans="1:19" s="12" customFormat="1" x14ac:dyDescent="0.2">
      <c r="A229" s="17" t="s">
        <v>978</v>
      </c>
      <c r="B229" s="18" t="s">
        <v>979</v>
      </c>
      <c r="C229" s="19" t="s">
        <v>980</v>
      </c>
      <c r="D229" s="20" t="s">
        <v>981</v>
      </c>
      <c r="E229" s="52">
        <f t="shared" si="3"/>
        <v>16769355</v>
      </c>
      <c r="F229" s="53">
        <v>16678355</v>
      </c>
      <c r="G229" s="55"/>
      <c r="H229" s="54"/>
      <c r="I229" s="54">
        <v>91000</v>
      </c>
      <c r="J229" s="54"/>
      <c r="K229" s="54"/>
      <c r="L229" s="54"/>
      <c r="M229" s="55"/>
      <c r="N229" s="55"/>
      <c r="O229" s="55"/>
      <c r="P229" s="55"/>
      <c r="Q229" s="55"/>
      <c r="R229" s="55"/>
      <c r="S229" s="56"/>
    </row>
    <row r="230" spans="1:19" s="12" customFormat="1" x14ac:dyDescent="0.2">
      <c r="A230" s="17" t="s">
        <v>982</v>
      </c>
      <c r="B230" s="18" t="s">
        <v>979</v>
      </c>
      <c r="C230" s="19" t="s">
        <v>983</v>
      </c>
      <c r="D230" s="20" t="s">
        <v>984</v>
      </c>
      <c r="E230" s="52">
        <f t="shared" si="3"/>
        <v>3671534</v>
      </c>
      <c r="F230" s="53">
        <v>3671534</v>
      </c>
      <c r="G230" s="55"/>
      <c r="H230" s="54"/>
      <c r="I230" s="54"/>
      <c r="J230" s="54"/>
      <c r="K230" s="54"/>
      <c r="L230" s="54"/>
      <c r="M230" s="55"/>
      <c r="N230" s="55"/>
      <c r="O230" s="55"/>
      <c r="P230" s="55"/>
      <c r="Q230" s="55"/>
      <c r="R230" s="55"/>
      <c r="S230" s="56"/>
    </row>
    <row r="231" spans="1:19" s="12" customFormat="1" x14ac:dyDescent="0.2">
      <c r="A231" s="17" t="s">
        <v>985</v>
      </c>
      <c r="B231" s="18" t="s">
        <v>986</v>
      </c>
      <c r="C231" s="19" t="s">
        <v>987</v>
      </c>
      <c r="D231" s="20" t="s">
        <v>988</v>
      </c>
      <c r="E231" s="52">
        <f t="shared" si="3"/>
        <v>6118489</v>
      </c>
      <c r="F231" s="53">
        <v>6098489</v>
      </c>
      <c r="G231" s="55"/>
      <c r="H231" s="54"/>
      <c r="I231" s="54">
        <v>20000</v>
      </c>
      <c r="J231" s="54"/>
      <c r="K231" s="54"/>
      <c r="L231" s="54"/>
      <c r="M231" s="55"/>
      <c r="N231" s="55"/>
      <c r="O231" s="55"/>
      <c r="P231" s="55"/>
      <c r="Q231" s="55"/>
      <c r="R231" s="55"/>
      <c r="S231" s="56"/>
    </row>
    <row r="232" spans="1:19" s="12" customFormat="1" x14ac:dyDescent="0.2">
      <c r="A232" s="17" t="s">
        <v>989</v>
      </c>
      <c r="B232" s="18" t="s">
        <v>990</v>
      </c>
      <c r="C232" s="19" t="s">
        <v>991</v>
      </c>
      <c r="D232" s="20" t="s">
        <v>992</v>
      </c>
      <c r="E232" s="52">
        <f t="shared" si="3"/>
        <v>6415384</v>
      </c>
      <c r="F232" s="53">
        <v>6379384</v>
      </c>
      <c r="G232" s="55"/>
      <c r="H232" s="54"/>
      <c r="I232" s="54">
        <v>36000</v>
      </c>
      <c r="J232" s="54"/>
      <c r="K232" s="54"/>
      <c r="L232" s="54"/>
      <c r="M232" s="55"/>
      <c r="N232" s="55"/>
      <c r="O232" s="55"/>
      <c r="P232" s="55"/>
      <c r="Q232" s="55"/>
      <c r="R232" s="55"/>
      <c r="S232" s="56"/>
    </row>
    <row r="233" spans="1:19" s="12" customFormat="1" x14ac:dyDescent="0.2">
      <c r="A233" s="17" t="s">
        <v>993</v>
      </c>
      <c r="B233" s="18" t="s">
        <v>994</v>
      </c>
      <c r="C233" s="19" t="s">
        <v>995</v>
      </c>
      <c r="D233" s="20" t="s">
        <v>996</v>
      </c>
      <c r="E233" s="52">
        <f t="shared" si="3"/>
        <v>4313823</v>
      </c>
      <c r="F233" s="53">
        <v>4313823</v>
      </c>
      <c r="G233" s="55"/>
      <c r="H233" s="54"/>
      <c r="I233" s="54"/>
      <c r="J233" s="54"/>
      <c r="K233" s="54"/>
      <c r="L233" s="54"/>
      <c r="M233" s="55"/>
      <c r="N233" s="55"/>
      <c r="O233" s="55"/>
      <c r="P233" s="55"/>
      <c r="Q233" s="55"/>
      <c r="R233" s="55"/>
      <c r="S233" s="56"/>
    </row>
    <row r="234" spans="1:19" s="12" customFormat="1" x14ac:dyDescent="0.2">
      <c r="A234" s="17" t="s">
        <v>997</v>
      </c>
      <c r="B234" s="18" t="s">
        <v>127</v>
      </c>
      <c r="C234" s="19" t="s">
        <v>998</v>
      </c>
      <c r="D234" s="20" t="s">
        <v>999</v>
      </c>
      <c r="E234" s="52">
        <f t="shared" si="3"/>
        <v>29892281</v>
      </c>
      <c r="F234" s="53">
        <v>29764281</v>
      </c>
      <c r="G234" s="55"/>
      <c r="H234" s="54"/>
      <c r="I234" s="54">
        <v>128000</v>
      </c>
      <c r="J234" s="54"/>
      <c r="K234" s="54"/>
      <c r="L234" s="54"/>
      <c r="M234" s="55"/>
      <c r="N234" s="55"/>
      <c r="O234" s="55"/>
      <c r="P234" s="55"/>
      <c r="Q234" s="55"/>
      <c r="R234" s="55"/>
      <c r="S234" s="56"/>
    </row>
    <row r="235" spans="1:19" s="12" customFormat="1" x14ac:dyDescent="0.2">
      <c r="A235" s="17" t="s">
        <v>1000</v>
      </c>
      <c r="B235" s="18" t="s">
        <v>127</v>
      </c>
      <c r="C235" s="19" t="s">
        <v>1001</v>
      </c>
      <c r="D235" s="20" t="s">
        <v>1002</v>
      </c>
      <c r="E235" s="52">
        <f t="shared" si="3"/>
        <v>11025593</v>
      </c>
      <c r="F235" s="53">
        <v>11025593</v>
      </c>
      <c r="G235" s="55"/>
      <c r="H235" s="54"/>
      <c r="I235" s="54"/>
      <c r="J235" s="54"/>
      <c r="K235" s="54"/>
      <c r="L235" s="54"/>
      <c r="M235" s="55"/>
      <c r="N235" s="55"/>
      <c r="O235" s="55"/>
      <c r="P235" s="55"/>
      <c r="Q235" s="55"/>
      <c r="R235" s="55"/>
      <c r="S235" s="56"/>
    </row>
    <row r="236" spans="1:19" s="12" customFormat="1" x14ac:dyDescent="0.2">
      <c r="A236" s="17" t="s">
        <v>1003</v>
      </c>
      <c r="B236" s="18" t="s">
        <v>127</v>
      </c>
      <c r="C236" s="19" t="s">
        <v>1004</v>
      </c>
      <c r="D236" s="20" t="s">
        <v>1005</v>
      </c>
      <c r="E236" s="52">
        <f t="shared" si="3"/>
        <v>14823065</v>
      </c>
      <c r="F236" s="53">
        <v>14823065</v>
      </c>
      <c r="G236" s="55"/>
      <c r="H236" s="54"/>
      <c r="I236" s="54"/>
      <c r="J236" s="54"/>
      <c r="K236" s="54"/>
      <c r="L236" s="54"/>
      <c r="M236" s="55"/>
      <c r="N236" s="55"/>
      <c r="O236" s="55"/>
      <c r="P236" s="55"/>
      <c r="Q236" s="55"/>
      <c r="R236" s="55"/>
      <c r="S236" s="56"/>
    </row>
    <row r="237" spans="1:19" s="12" customFormat="1" x14ac:dyDescent="0.2">
      <c r="A237" s="17" t="s">
        <v>1006</v>
      </c>
      <c r="B237" s="18" t="s">
        <v>127</v>
      </c>
      <c r="C237" s="19" t="s">
        <v>1007</v>
      </c>
      <c r="D237" s="20" t="s">
        <v>1008</v>
      </c>
      <c r="E237" s="52">
        <f t="shared" si="3"/>
        <v>1201014</v>
      </c>
      <c r="F237" s="53">
        <v>1201014</v>
      </c>
      <c r="G237" s="55"/>
      <c r="H237" s="54"/>
      <c r="I237" s="54"/>
      <c r="J237" s="54"/>
      <c r="K237" s="54"/>
      <c r="L237" s="54"/>
      <c r="M237" s="55"/>
      <c r="N237" s="55"/>
      <c r="O237" s="55"/>
      <c r="P237" s="55"/>
      <c r="Q237" s="55"/>
      <c r="R237" s="55"/>
      <c r="S237" s="56"/>
    </row>
    <row r="238" spans="1:19" s="12" customFormat="1" x14ac:dyDescent="0.2">
      <c r="A238" s="17" t="s">
        <v>1009</v>
      </c>
      <c r="B238" s="18" t="s">
        <v>1010</v>
      </c>
      <c r="C238" s="19" t="s">
        <v>1011</v>
      </c>
      <c r="D238" s="20" t="s">
        <v>1012</v>
      </c>
      <c r="E238" s="52">
        <f t="shared" si="3"/>
        <v>2246279</v>
      </c>
      <c r="F238" s="53">
        <v>2246279</v>
      </c>
      <c r="G238" s="55"/>
      <c r="H238" s="54"/>
      <c r="I238" s="54"/>
      <c r="J238" s="54"/>
      <c r="K238" s="54"/>
      <c r="L238" s="54"/>
      <c r="M238" s="55"/>
      <c r="N238" s="55"/>
      <c r="O238" s="55"/>
      <c r="P238" s="55"/>
      <c r="Q238" s="55"/>
      <c r="R238" s="55"/>
      <c r="S238" s="56"/>
    </row>
    <row r="239" spans="1:19" s="12" customFormat="1" x14ac:dyDescent="0.2">
      <c r="A239" s="17" t="s">
        <v>1013</v>
      </c>
      <c r="B239" s="18" t="s">
        <v>1014</v>
      </c>
      <c r="C239" s="19" t="s">
        <v>1015</v>
      </c>
      <c r="D239" s="20" t="s">
        <v>1016</v>
      </c>
      <c r="E239" s="52">
        <f t="shared" si="3"/>
        <v>27245743</v>
      </c>
      <c r="F239" s="53">
        <v>27008743</v>
      </c>
      <c r="G239" s="55"/>
      <c r="H239" s="54"/>
      <c r="I239" s="54">
        <v>237000</v>
      </c>
      <c r="J239" s="54"/>
      <c r="K239" s="54"/>
      <c r="L239" s="54"/>
      <c r="M239" s="55"/>
      <c r="N239" s="55"/>
      <c r="O239" s="55"/>
      <c r="P239" s="55"/>
      <c r="Q239" s="55"/>
      <c r="R239" s="55"/>
      <c r="S239" s="56"/>
    </row>
    <row r="240" spans="1:19" s="12" customFormat="1" x14ac:dyDescent="0.2">
      <c r="A240" s="17" t="s">
        <v>1017</v>
      </c>
      <c r="B240" s="18" t="s">
        <v>1018</v>
      </c>
      <c r="C240" s="19" t="s">
        <v>1019</v>
      </c>
      <c r="D240" s="20" t="s">
        <v>1020</v>
      </c>
      <c r="E240" s="52">
        <f t="shared" si="3"/>
        <v>2552439</v>
      </c>
      <c r="F240" s="53">
        <v>2552439</v>
      </c>
      <c r="G240" s="55"/>
      <c r="H240" s="54"/>
      <c r="I240" s="54"/>
      <c r="J240" s="54"/>
      <c r="K240" s="54"/>
      <c r="L240" s="54"/>
      <c r="M240" s="55"/>
      <c r="N240" s="55"/>
      <c r="O240" s="55"/>
      <c r="P240" s="55"/>
      <c r="Q240" s="55"/>
      <c r="R240" s="55"/>
      <c r="S240" s="56"/>
    </row>
    <row r="241" spans="1:19" s="12" customFormat="1" x14ac:dyDescent="0.2">
      <c r="A241" s="17" t="s">
        <v>1021</v>
      </c>
      <c r="B241" s="18" t="s">
        <v>1022</v>
      </c>
      <c r="C241" s="19" t="s">
        <v>1023</v>
      </c>
      <c r="D241" s="20" t="s">
        <v>1024</v>
      </c>
      <c r="E241" s="52">
        <f t="shared" si="3"/>
        <v>16177840</v>
      </c>
      <c r="F241" s="53">
        <v>16177840</v>
      </c>
      <c r="G241" s="55"/>
      <c r="H241" s="54"/>
      <c r="I241" s="54">
        <v>0</v>
      </c>
      <c r="J241" s="54"/>
      <c r="K241" s="54"/>
      <c r="L241" s="54"/>
      <c r="M241" s="55"/>
      <c r="N241" s="55"/>
      <c r="O241" s="55"/>
      <c r="P241" s="55"/>
      <c r="Q241" s="55"/>
      <c r="R241" s="55"/>
      <c r="S241" s="56"/>
    </row>
    <row r="242" spans="1:19" s="12" customFormat="1" x14ac:dyDescent="0.2">
      <c r="A242" s="17" t="s">
        <v>1025</v>
      </c>
      <c r="B242" s="18" t="s">
        <v>1026</v>
      </c>
      <c r="C242" s="19" t="s">
        <v>1027</v>
      </c>
      <c r="D242" s="20" t="s">
        <v>1028</v>
      </c>
      <c r="E242" s="52">
        <f t="shared" si="3"/>
        <v>3545687</v>
      </c>
      <c r="F242" s="53">
        <v>3545687</v>
      </c>
      <c r="G242" s="55"/>
      <c r="H242" s="54"/>
      <c r="I242" s="54"/>
      <c r="J242" s="54"/>
      <c r="K242" s="54"/>
      <c r="L242" s="54"/>
      <c r="M242" s="55"/>
      <c r="N242" s="55"/>
      <c r="O242" s="55"/>
      <c r="P242" s="55"/>
      <c r="Q242" s="55"/>
      <c r="R242" s="55"/>
      <c r="S242" s="56"/>
    </row>
    <row r="243" spans="1:19" s="12" customFormat="1" x14ac:dyDescent="0.2">
      <c r="A243" s="17" t="s">
        <v>1029</v>
      </c>
      <c r="B243" s="18" t="s">
        <v>1030</v>
      </c>
      <c r="C243" s="19" t="s">
        <v>1031</v>
      </c>
      <c r="D243" s="20" t="s">
        <v>1032</v>
      </c>
      <c r="E243" s="52">
        <f t="shared" si="3"/>
        <v>27310975</v>
      </c>
      <c r="F243" s="53">
        <v>27119308</v>
      </c>
      <c r="G243" s="55"/>
      <c r="H243" s="54"/>
      <c r="I243" s="54">
        <v>36000</v>
      </c>
      <c r="J243" s="54"/>
      <c r="K243" s="54"/>
      <c r="L243" s="54"/>
      <c r="M243" s="55"/>
      <c r="N243" s="55"/>
      <c r="O243" s="55"/>
      <c r="P243" s="55"/>
      <c r="Q243" s="55">
        <v>155667</v>
      </c>
      <c r="R243" s="55"/>
      <c r="S243" s="56"/>
    </row>
    <row r="244" spans="1:19" s="12" customFormat="1" x14ac:dyDescent="0.2">
      <c r="A244" s="17" t="s">
        <v>1033</v>
      </c>
      <c r="B244" s="18" t="s">
        <v>1034</v>
      </c>
      <c r="C244" s="19" t="s">
        <v>1035</v>
      </c>
      <c r="D244" s="20" t="s">
        <v>1036</v>
      </c>
      <c r="E244" s="52">
        <f t="shared" si="3"/>
        <v>43952967</v>
      </c>
      <c r="F244" s="53">
        <v>43861967</v>
      </c>
      <c r="G244" s="55"/>
      <c r="H244" s="54"/>
      <c r="I244" s="54">
        <v>91000</v>
      </c>
      <c r="J244" s="54"/>
      <c r="K244" s="54"/>
      <c r="L244" s="54"/>
      <c r="M244" s="55"/>
      <c r="N244" s="55"/>
      <c r="O244" s="55"/>
      <c r="P244" s="55"/>
      <c r="Q244" s="55"/>
      <c r="R244" s="55"/>
      <c r="S244" s="56"/>
    </row>
    <row r="245" spans="1:19" s="12" customFormat="1" x14ac:dyDescent="0.2">
      <c r="A245" s="17" t="s">
        <v>1037</v>
      </c>
      <c r="B245" s="18" t="s">
        <v>1034</v>
      </c>
      <c r="C245" s="19" t="s">
        <v>1038</v>
      </c>
      <c r="D245" s="20" t="s">
        <v>1039</v>
      </c>
      <c r="E245" s="52">
        <f t="shared" si="3"/>
        <v>9202631</v>
      </c>
      <c r="F245" s="53">
        <v>9202631</v>
      </c>
      <c r="G245" s="55"/>
      <c r="H245" s="54"/>
      <c r="I245" s="54"/>
      <c r="J245" s="54"/>
      <c r="K245" s="54"/>
      <c r="L245" s="54"/>
      <c r="M245" s="55"/>
      <c r="N245" s="55"/>
      <c r="O245" s="55"/>
      <c r="P245" s="55"/>
      <c r="Q245" s="55"/>
      <c r="R245" s="55"/>
      <c r="S245" s="56"/>
    </row>
    <row r="246" spans="1:19" s="12" customFormat="1" x14ac:dyDescent="0.2">
      <c r="A246" s="17" t="s">
        <v>1040</v>
      </c>
      <c r="B246" s="18" t="s">
        <v>1034</v>
      </c>
      <c r="C246" s="19" t="s">
        <v>1041</v>
      </c>
      <c r="D246" s="20" t="s">
        <v>1042</v>
      </c>
      <c r="E246" s="52">
        <f t="shared" si="3"/>
        <v>7476771</v>
      </c>
      <c r="F246" s="53">
        <v>7476771</v>
      </c>
      <c r="G246" s="55"/>
      <c r="H246" s="54"/>
      <c r="I246" s="54"/>
      <c r="J246" s="54"/>
      <c r="K246" s="54"/>
      <c r="L246" s="54"/>
      <c r="M246" s="55"/>
      <c r="N246" s="55"/>
      <c r="O246" s="55"/>
      <c r="P246" s="55"/>
      <c r="Q246" s="55"/>
      <c r="R246" s="55"/>
      <c r="S246" s="56"/>
    </row>
    <row r="247" spans="1:19" s="12" customFormat="1" x14ac:dyDescent="0.2">
      <c r="A247" s="17" t="s">
        <v>1043</v>
      </c>
      <c r="B247" s="18" t="s">
        <v>1044</v>
      </c>
      <c r="C247" s="19" t="s">
        <v>1045</v>
      </c>
      <c r="D247" s="20" t="s">
        <v>1046</v>
      </c>
      <c r="E247" s="52">
        <f t="shared" si="3"/>
        <v>10023336</v>
      </c>
      <c r="F247" s="53">
        <v>10023336</v>
      </c>
      <c r="G247" s="55"/>
      <c r="H247" s="54"/>
      <c r="I247" s="54">
        <v>0</v>
      </c>
      <c r="J247" s="54"/>
      <c r="K247" s="54"/>
      <c r="L247" s="54"/>
      <c r="M247" s="55"/>
      <c r="N247" s="55"/>
      <c r="O247" s="55"/>
      <c r="P247" s="55"/>
      <c r="Q247" s="55"/>
      <c r="R247" s="55"/>
      <c r="S247" s="56"/>
    </row>
    <row r="248" spans="1:19" s="12" customFormat="1" x14ac:dyDescent="0.2">
      <c r="A248" s="17" t="s">
        <v>1047</v>
      </c>
      <c r="B248" s="18" t="s">
        <v>1048</v>
      </c>
      <c r="C248" s="19" t="s">
        <v>1049</v>
      </c>
      <c r="D248" s="20" t="s">
        <v>1050</v>
      </c>
      <c r="E248" s="52">
        <f t="shared" si="3"/>
        <v>24474299</v>
      </c>
      <c r="F248" s="53">
        <v>24438299</v>
      </c>
      <c r="G248" s="55"/>
      <c r="H248" s="54"/>
      <c r="I248" s="54">
        <v>36000</v>
      </c>
      <c r="J248" s="54"/>
      <c r="K248" s="54"/>
      <c r="L248" s="54"/>
      <c r="M248" s="55"/>
      <c r="N248" s="55"/>
      <c r="O248" s="55"/>
      <c r="P248" s="55"/>
      <c r="Q248" s="55"/>
      <c r="R248" s="55"/>
      <c r="S248" s="56"/>
    </row>
    <row r="249" spans="1:19" s="12" customFormat="1" x14ac:dyDescent="0.2">
      <c r="A249" s="17" t="s">
        <v>1051</v>
      </c>
      <c r="B249" s="18" t="s">
        <v>1052</v>
      </c>
      <c r="C249" s="19" t="s">
        <v>1053</v>
      </c>
      <c r="D249" s="20" t="s">
        <v>1054</v>
      </c>
      <c r="E249" s="52">
        <f t="shared" si="3"/>
        <v>15589357</v>
      </c>
      <c r="F249" s="53">
        <v>15589357</v>
      </c>
      <c r="G249" s="55"/>
      <c r="H249" s="54"/>
      <c r="I249" s="54">
        <v>0</v>
      </c>
      <c r="J249" s="54"/>
      <c r="K249" s="54"/>
      <c r="L249" s="54"/>
      <c r="M249" s="55"/>
      <c r="N249" s="55"/>
      <c r="O249" s="55"/>
      <c r="P249" s="55"/>
      <c r="Q249" s="55"/>
      <c r="R249" s="55"/>
      <c r="S249" s="56"/>
    </row>
    <row r="250" spans="1:19" s="12" customFormat="1" x14ac:dyDescent="0.2">
      <c r="A250" s="17" t="s">
        <v>1055</v>
      </c>
      <c r="B250" s="18" t="s">
        <v>1056</v>
      </c>
      <c r="C250" s="19" t="s">
        <v>1057</v>
      </c>
      <c r="D250" s="20" t="s">
        <v>1058</v>
      </c>
      <c r="E250" s="52">
        <f t="shared" si="3"/>
        <v>5400687</v>
      </c>
      <c r="F250" s="53">
        <v>5380687</v>
      </c>
      <c r="G250" s="55"/>
      <c r="H250" s="54"/>
      <c r="I250" s="54">
        <v>20000</v>
      </c>
      <c r="J250" s="54"/>
      <c r="K250" s="54"/>
      <c r="L250" s="54"/>
      <c r="M250" s="55"/>
      <c r="N250" s="55"/>
      <c r="O250" s="55"/>
      <c r="P250" s="55"/>
      <c r="Q250" s="55"/>
      <c r="R250" s="55"/>
      <c r="S250" s="56"/>
    </row>
    <row r="251" spans="1:19" s="12" customFormat="1" x14ac:dyDescent="0.2">
      <c r="A251" s="17" t="s">
        <v>1059</v>
      </c>
      <c r="B251" s="18" t="s">
        <v>1056</v>
      </c>
      <c r="C251" s="19" t="s">
        <v>1060</v>
      </c>
      <c r="D251" s="20" t="s">
        <v>1061</v>
      </c>
      <c r="E251" s="52">
        <f t="shared" si="3"/>
        <v>4971355</v>
      </c>
      <c r="F251" s="53">
        <v>4971355</v>
      </c>
      <c r="G251" s="55"/>
      <c r="H251" s="54"/>
      <c r="I251" s="54"/>
      <c r="J251" s="54"/>
      <c r="K251" s="54"/>
      <c r="L251" s="54"/>
      <c r="M251" s="55"/>
      <c r="N251" s="55"/>
      <c r="O251" s="55"/>
      <c r="P251" s="55"/>
      <c r="Q251" s="55"/>
      <c r="R251" s="55"/>
      <c r="S251" s="56"/>
    </row>
    <row r="252" spans="1:19" s="12" customFormat="1" x14ac:dyDescent="0.2">
      <c r="A252" s="17" t="s">
        <v>1062</v>
      </c>
      <c r="B252" s="18" t="s">
        <v>1063</v>
      </c>
      <c r="C252" s="19" t="s">
        <v>1064</v>
      </c>
      <c r="D252" s="20" t="s">
        <v>1065</v>
      </c>
      <c r="E252" s="52">
        <f t="shared" si="3"/>
        <v>34881922</v>
      </c>
      <c r="F252" s="53">
        <v>34808922</v>
      </c>
      <c r="G252" s="55"/>
      <c r="H252" s="54"/>
      <c r="I252" s="54">
        <v>73000</v>
      </c>
      <c r="J252" s="54"/>
      <c r="K252" s="54"/>
      <c r="L252" s="54"/>
      <c r="M252" s="55"/>
      <c r="N252" s="55"/>
      <c r="O252" s="55"/>
      <c r="P252" s="55"/>
      <c r="Q252" s="55"/>
      <c r="R252" s="55"/>
      <c r="S252" s="56"/>
    </row>
    <row r="253" spans="1:19" s="12" customFormat="1" x14ac:dyDescent="0.2">
      <c r="A253" s="17" t="s">
        <v>1066</v>
      </c>
      <c r="B253" s="18" t="s">
        <v>1067</v>
      </c>
      <c r="C253" s="19" t="s">
        <v>1068</v>
      </c>
      <c r="D253" s="20" t="s">
        <v>1069</v>
      </c>
      <c r="E253" s="52">
        <f t="shared" si="3"/>
        <v>4864635</v>
      </c>
      <c r="F253" s="53">
        <v>4810635</v>
      </c>
      <c r="G253" s="55"/>
      <c r="H253" s="54"/>
      <c r="I253" s="54">
        <v>54000</v>
      </c>
      <c r="J253" s="54"/>
      <c r="K253" s="54"/>
      <c r="L253" s="54"/>
      <c r="M253" s="55"/>
      <c r="N253" s="55"/>
      <c r="O253" s="55"/>
      <c r="P253" s="55"/>
      <c r="Q253" s="55"/>
      <c r="R253" s="55"/>
      <c r="S253" s="56"/>
    </row>
    <row r="254" spans="1:19" s="12" customFormat="1" x14ac:dyDescent="0.2">
      <c r="A254" s="17" t="s">
        <v>1070</v>
      </c>
      <c r="B254" s="18" t="s">
        <v>1071</v>
      </c>
      <c r="C254" s="19" t="s">
        <v>1072</v>
      </c>
      <c r="D254" s="20" t="s">
        <v>1073</v>
      </c>
      <c r="E254" s="52">
        <f t="shared" si="3"/>
        <v>53045640</v>
      </c>
      <c r="F254" s="53">
        <v>52716640</v>
      </c>
      <c r="G254" s="55"/>
      <c r="H254" s="54"/>
      <c r="I254" s="54">
        <v>329000</v>
      </c>
      <c r="J254" s="54"/>
      <c r="K254" s="54"/>
      <c r="L254" s="54"/>
      <c r="M254" s="55"/>
      <c r="N254" s="55"/>
      <c r="O254" s="55"/>
      <c r="P254" s="55"/>
      <c r="Q254" s="55"/>
      <c r="R254" s="55"/>
      <c r="S254" s="56"/>
    </row>
    <row r="255" spans="1:19" s="12" customFormat="1" x14ac:dyDescent="0.2">
      <c r="A255" s="17" t="s">
        <v>1074</v>
      </c>
      <c r="B255" s="18" t="s">
        <v>1075</v>
      </c>
      <c r="C255" s="19" t="s">
        <v>1076</v>
      </c>
      <c r="D255" s="20" t="s">
        <v>1077</v>
      </c>
      <c r="E255" s="52">
        <f t="shared" si="3"/>
        <v>81833340</v>
      </c>
      <c r="F255" s="53">
        <v>81724340</v>
      </c>
      <c r="G255" s="55"/>
      <c r="H255" s="54"/>
      <c r="I255" s="54">
        <v>109000</v>
      </c>
      <c r="J255" s="54"/>
      <c r="K255" s="54"/>
      <c r="L255" s="54"/>
      <c r="M255" s="55"/>
      <c r="N255" s="55"/>
      <c r="O255" s="55"/>
      <c r="P255" s="55"/>
      <c r="Q255" s="55"/>
      <c r="R255" s="55"/>
      <c r="S255" s="56"/>
    </row>
    <row r="256" spans="1:19" s="12" customFormat="1" x14ac:dyDescent="0.2">
      <c r="A256" s="17" t="s">
        <v>1078</v>
      </c>
      <c r="B256" s="18" t="s">
        <v>1075</v>
      </c>
      <c r="C256" s="19" t="s">
        <v>1079</v>
      </c>
      <c r="D256" s="20" t="s">
        <v>1080</v>
      </c>
      <c r="E256" s="52">
        <f t="shared" si="3"/>
        <v>11510385</v>
      </c>
      <c r="F256" s="53">
        <v>11510385</v>
      </c>
      <c r="G256" s="55"/>
      <c r="H256" s="54"/>
      <c r="I256" s="54"/>
      <c r="J256" s="54"/>
      <c r="K256" s="54"/>
      <c r="L256" s="54"/>
      <c r="M256" s="55"/>
      <c r="N256" s="55"/>
      <c r="O256" s="55"/>
      <c r="P256" s="55"/>
      <c r="Q256" s="55"/>
      <c r="R256" s="55"/>
      <c r="S256" s="56"/>
    </row>
    <row r="257" spans="1:19" s="12" customFormat="1" x14ac:dyDescent="0.2">
      <c r="A257" s="17" t="s">
        <v>1081</v>
      </c>
      <c r="B257" s="18" t="s">
        <v>1082</v>
      </c>
      <c r="C257" s="19" t="s">
        <v>1083</v>
      </c>
      <c r="D257" s="20" t="s">
        <v>1084</v>
      </c>
      <c r="E257" s="52">
        <f t="shared" si="3"/>
        <v>16990608</v>
      </c>
      <c r="F257" s="53">
        <v>16936608</v>
      </c>
      <c r="G257" s="55"/>
      <c r="H257" s="54"/>
      <c r="I257" s="54">
        <v>54000</v>
      </c>
      <c r="J257" s="54"/>
      <c r="K257" s="54"/>
      <c r="L257" s="54"/>
      <c r="M257" s="55"/>
      <c r="N257" s="55"/>
      <c r="O257" s="55"/>
      <c r="P257" s="55"/>
      <c r="Q257" s="55"/>
      <c r="R257" s="55"/>
      <c r="S257" s="56"/>
    </row>
    <row r="258" spans="1:19" s="12" customFormat="1" x14ac:dyDescent="0.2">
      <c r="A258" s="17" t="s">
        <v>1085</v>
      </c>
      <c r="B258" s="18" t="s">
        <v>1086</v>
      </c>
      <c r="C258" s="19" t="s">
        <v>1087</v>
      </c>
      <c r="D258" s="20" t="s">
        <v>1088</v>
      </c>
      <c r="E258" s="52">
        <f t="shared" si="3"/>
        <v>9274007</v>
      </c>
      <c r="F258" s="53">
        <v>9254007</v>
      </c>
      <c r="G258" s="55"/>
      <c r="H258" s="54"/>
      <c r="I258" s="54">
        <v>20000</v>
      </c>
      <c r="J258" s="54"/>
      <c r="K258" s="54"/>
      <c r="L258" s="54"/>
      <c r="M258" s="55"/>
      <c r="N258" s="55"/>
      <c r="O258" s="55"/>
      <c r="P258" s="55"/>
      <c r="Q258" s="55"/>
      <c r="R258" s="55"/>
      <c r="S258" s="56"/>
    </row>
    <row r="259" spans="1:19" s="12" customFormat="1" x14ac:dyDescent="0.2">
      <c r="A259" s="17" t="s">
        <v>1089</v>
      </c>
      <c r="B259" s="18" t="s">
        <v>1090</v>
      </c>
      <c r="C259" s="19" t="s">
        <v>1091</v>
      </c>
      <c r="D259" s="20" t="s">
        <v>1092</v>
      </c>
      <c r="E259" s="52">
        <f t="shared" si="3"/>
        <v>6591134</v>
      </c>
      <c r="F259" s="53">
        <v>6591134</v>
      </c>
      <c r="G259" s="55"/>
      <c r="H259" s="54"/>
      <c r="I259" s="54"/>
      <c r="J259" s="54"/>
      <c r="K259" s="54"/>
      <c r="L259" s="54"/>
      <c r="M259" s="55"/>
      <c r="N259" s="55"/>
      <c r="O259" s="55"/>
      <c r="P259" s="55"/>
      <c r="Q259" s="55"/>
      <c r="R259" s="55"/>
      <c r="S259" s="56"/>
    </row>
    <row r="260" spans="1:19" s="12" customFormat="1" x14ac:dyDescent="0.2">
      <c r="A260" s="17" t="s">
        <v>1093</v>
      </c>
      <c r="B260" s="18" t="s">
        <v>1094</v>
      </c>
      <c r="C260" s="19" t="s">
        <v>1095</v>
      </c>
      <c r="D260" s="20" t="s">
        <v>1096</v>
      </c>
      <c r="E260" s="52">
        <f t="shared" si="3"/>
        <v>40109719</v>
      </c>
      <c r="F260" s="53">
        <v>40000719</v>
      </c>
      <c r="G260" s="55"/>
      <c r="H260" s="54"/>
      <c r="I260" s="54">
        <v>109000</v>
      </c>
      <c r="J260" s="54"/>
      <c r="K260" s="54"/>
      <c r="L260" s="54"/>
      <c r="M260" s="55"/>
      <c r="N260" s="55"/>
      <c r="O260" s="55"/>
      <c r="P260" s="55"/>
      <c r="Q260" s="55"/>
      <c r="R260" s="55"/>
      <c r="S260" s="56"/>
    </row>
    <row r="261" spans="1:19" s="12" customFormat="1" x14ac:dyDescent="0.2">
      <c r="A261" s="17" t="s">
        <v>1097</v>
      </c>
      <c r="B261" s="18" t="s">
        <v>1098</v>
      </c>
      <c r="C261" s="19" t="s">
        <v>1099</v>
      </c>
      <c r="D261" s="20" t="s">
        <v>1100</v>
      </c>
      <c r="E261" s="52">
        <f t="shared" ref="E261:E324" si="4">SUM(F261:S261)</f>
        <v>13343245</v>
      </c>
      <c r="F261" s="53">
        <v>13343245</v>
      </c>
      <c r="G261" s="55"/>
      <c r="H261" s="54"/>
      <c r="I261" s="54">
        <v>0</v>
      </c>
      <c r="J261" s="54"/>
      <c r="K261" s="54"/>
      <c r="L261" s="54"/>
      <c r="M261" s="55"/>
      <c r="N261" s="55"/>
      <c r="O261" s="55"/>
      <c r="P261" s="55"/>
      <c r="Q261" s="55"/>
      <c r="R261" s="55"/>
      <c r="S261" s="56"/>
    </row>
    <row r="262" spans="1:19" s="12" customFormat="1" x14ac:dyDescent="0.2">
      <c r="A262" s="17" t="s">
        <v>1101</v>
      </c>
      <c r="B262" s="18" t="s">
        <v>1102</v>
      </c>
      <c r="C262" s="19" t="s">
        <v>1103</v>
      </c>
      <c r="D262" s="20" t="s">
        <v>1104</v>
      </c>
      <c r="E262" s="52">
        <f t="shared" si="4"/>
        <v>29450428</v>
      </c>
      <c r="F262" s="53">
        <v>29430428</v>
      </c>
      <c r="G262" s="55"/>
      <c r="H262" s="54"/>
      <c r="I262" s="54">
        <v>20000</v>
      </c>
      <c r="J262" s="54"/>
      <c r="K262" s="54"/>
      <c r="L262" s="54"/>
      <c r="M262" s="55"/>
      <c r="N262" s="55"/>
      <c r="O262" s="55"/>
      <c r="P262" s="55"/>
      <c r="Q262" s="55"/>
      <c r="R262" s="55"/>
      <c r="S262" s="56"/>
    </row>
    <row r="263" spans="1:19" s="12" customFormat="1" x14ac:dyDescent="0.2">
      <c r="A263" s="17" t="s">
        <v>1105</v>
      </c>
      <c r="B263" s="18" t="s">
        <v>1102</v>
      </c>
      <c r="C263" s="19" t="s">
        <v>1106</v>
      </c>
      <c r="D263" s="20" t="s">
        <v>1107</v>
      </c>
      <c r="E263" s="52">
        <f t="shared" si="4"/>
        <v>18287362</v>
      </c>
      <c r="F263" s="53">
        <v>18287362</v>
      </c>
      <c r="G263" s="55"/>
      <c r="H263" s="54"/>
      <c r="I263" s="54"/>
      <c r="J263" s="54"/>
      <c r="K263" s="54"/>
      <c r="L263" s="54"/>
      <c r="M263" s="55"/>
      <c r="N263" s="55"/>
      <c r="O263" s="55"/>
      <c r="P263" s="55"/>
      <c r="Q263" s="55"/>
      <c r="R263" s="55"/>
      <c r="S263" s="56"/>
    </row>
    <row r="264" spans="1:19" s="12" customFormat="1" x14ac:dyDescent="0.2">
      <c r="A264" s="17" t="s">
        <v>1108</v>
      </c>
      <c r="B264" s="18" t="s">
        <v>1102</v>
      </c>
      <c r="C264" s="19" t="s">
        <v>1109</v>
      </c>
      <c r="D264" s="20" t="s">
        <v>1110</v>
      </c>
      <c r="E264" s="52">
        <f t="shared" si="4"/>
        <v>6485413</v>
      </c>
      <c r="F264" s="53">
        <v>6485413</v>
      </c>
      <c r="G264" s="55"/>
      <c r="H264" s="54"/>
      <c r="I264" s="54"/>
      <c r="J264" s="54"/>
      <c r="K264" s="54"/>
      <c r="L264" s="54"/>
      <c r="M264" s="55"/>
      <c r="N264" s="55"/>
      <c r="O264" s="55"/>
      <c r="P264" s="55"/>
      <c r="Q264" s="55"/>
      <c r="R264" s="55"/>
      <c r="S264" s="56"/>
    </row>
    <row r="265" spans="1:19" s="12" customFormat="1" x14ac:dyDescent="0.2">
      <c r="A265" s="17" t="s">
        <v>1111</v>
      </c>
      <c r="B265" s="18" t="s">
        <v>1102</v>
      </c>
      <c r="C265" s="19" t="s">
        <v>1112</v>
      </c>
      <c r="D265" s="20" t="s">
        <v>1113</v>
      </c>
      <c r="E265" s="52">
        <f t="shared" si="4"/>
        <v>13765977</v>
      </c>
      <c r="F265" s="53">
        <v>13765977</v>
      </c>
      <c r="G265" s="55"/>
      <c r="H265" s="54"/>
      <c r="I265" s="54"/>
      <c r="J265" s="54"/>
      <c r="K265" s="54"/>
      <c r="L265" s="54"/>
      <c r="M265" s="55"/>
      <c r="N265" s="55"/>
      <c r="O265" s="55"/>
      <c r="P265" s="55"/>
      <c r="Q265" s="55"/>
      <c r="R265" s="55"/>
      <c r="S265" s="56"/>
    </row>
    <row r="266" spans="1:19" s="12" customFormat="1" x14ac:dyDescent="0.2">
      <c r="A266" s="17" t="s">
        <v>1114</v>
      </c>
      <c r="B266" s="18" t="s">
        <v>1115</v>
      </c>
      <c r="C266" s="19" t="s">
        <v>1116</v>
      </c>
      <c r="D266" s="20" t="s">
        <v>1117</v>
      </c>
      <c r="E266" s="52">
        <f t="shared" si="4"/>
        <v>4295560</v>
      </c>
      <c r="F266" s="53">
        <v>4295560</v>
      </c>
      <c r="G266" s="55"/>
      <c r="H266" s="54"/>
      <c r="I266" s="54"/>
      <c r="J266" s="54"/>
      <c r="K266" s="54"/>
      <c r="L266" s="54"/>
      <c r="M266" s="55"/>
      <c r="N266" s="55"/>
      <c r="O266" s="55"/>
      <c r="P266" s="55"/>
      <c r="Q266" s="55"/>
      <c r="R266" s="55"/>
      <c r="S266" s="56"/>
    </row>
    <row r="267" spans="1:19" s="12" customFormat="1" x14ac:dyDescent="0.2">
      <c r="A267" s="17" t="s">
        <v>1118</v>
      </c>
      <c r="B267" s="18" t="s">
        <v>1119</v>
      </c>
      <c r="C267" s="19" t="s">
        <v>1120</v>
      </c>
      <c r="D267" s="20" t="s">
        <v>1121</v>
      </c>
      <c r="E267" s="52">
        <f t="shared" si="4"/>
        <v>5430042</v>
      </c>
      <c r="F267" s="53">
        <v>5410042</v>
      </c>
      <c r="G267" s="55"/>
      <c r="H267" s="54"/>
      <c r="I267" s="54">
        <v>20000</v>
      </c>
      <c r="J267" s="54"/>
      <c r="K267" s="54"/>
      <c r="L267" s="54"/>
      <c r="M267" s="55"/>
      <c r="N267" s="55"/>
      <c r="O267" s="55"/>
      <c r="P267" s="55"/>
      <c r="Q267" s="55"/>
      <c r="R267" s="55"/>
      <c r="S267" s="56"/>
    </row>
    <row r="268" spans="1:19" s="12" customFormat="1" x14ac:dyDescent="0.2">
      <c r="A268" s="17" t="s">
        <v>1122</v>
      </c>
      <c r="B268" s="18" t="s">
        <v>1123</v>
      </c>
      <c r="C268" s="19" t="s">
        <v>1124</v>
      </c>
      <c r="D268" s="20" t="s">
        <v>1125</v>
      </c>
      <c r="E268" s="52">
        <f t="shared" si="4"/>
        <v>57170962</v>
      </c>
      <c r="F268" s="53">
        <v>56676628</v>
      </c>
      <c r="G268" s="55"/>
      <c r="H268" s="54"/>
      <c r="I268" s="54">
        <v>183000</v>
      </c>
      <c r="J268" s="54"/>
      <c r="K268" s="54"/>
      <c r="L268" s="54"/>
      <c r="M268" s="55"/>
      <c r="N268" s="55"/>
      <c r="O268" s="55"/>
      <c r="P268" s="55"/>
      <c r="Q268" s="55">
        <v>311334</v>
      </c>
      <c r="R268" s="55"/>
      <c r="S268" s="56"/>
    </row>
    <row r="269" spans="1:19" s="12" customFormat="1" x14ac:dyDescent="0.2">
      <c r="A269" s="17" t="s">
        <v>1126</v>
      </c>
      <c r="B269" s="18" t="s">
        <v>1127</v>
      </c>
      <c r="C269" s="19" t="s">
        <v>1128</v>
      </c>
      <c r="D269" s="20" t="s">
        <v>1129</v>
      </c>
      <c r="E269" s="52">
        <f t="shared" si="4"/>
        <v>3836013</v>
      </c>
      <c r="F269" s="53">
        <v>3836013</v>
      </c>
      <c r="G269" s="55"/>
      <c r="H269" s="54"/>
      <c r="I269" s="54"/>
      <c r="J269" s="54"/>
      <c r="K269" s="54"/>
      <c r="L269" s="54"/>
      <c r="M269" s="55"/>
      <c r="N269" s="55"/>
      <c r="O269" s="55"/>
      <c r="P269" s="55"/>
      <c r="Q269" s="55"/>
      <c r="R269" s="55"/>
      <c r="S269" s="56"/>
    </row>
    <row r="270" spans="1:19" s="12" customFormat="1" x14ac:dyDescent="0.2">
      <c r="A270" s="17" t="s">
        <v>1130</v>
      </c>
      <c r="B270" s="18" t="s">
        <v>535</v>
      </c>
      <c r="C270" s="19" t="s">
        <v>1131</v>
      </c>
      <c r="D270" s="20" t="s">
        <v>1132</v>
      </c>
      <c r="E270" s="52">
        <f t="shared" si="4"/>
        <v>29878932</v>
      </c>
      <c r="F270" s="53">
        <v>29842932</v>
      </c>
      <c r="G270" s="55"/>
      <c r="H270" s="54"/>
      <c r="I270" s="54">
        <v>36000</v>
      </c>
      <c r="J270" s="54"/>
      <c r="K270" s="54"/>
      <c r="L270" s="54"/>
      <c r="M270" s="55"/>
      <c r="N270" s="55"/>
      <c r="O270" s="55"/>
      <c r="P270" s="55"/>
      <c r="Q270" s="55"/>
      <c r="R270" s="55"/>
      <c r="S270" s="56"/>
    </row>
    <row r="271" spans="1:19" s="12" customFormat="1" x14ac:dyDescent="0.2">
      <c r="A271" s="17" t="s">
        <v>1133</v>
      </c>
      <c r="B271" s="18" t="s">
        <v>1134</v>
      </c>
      <c r="C271" s="19" t="s">
        <v>1135</v>
      </c>
      <c r="D271" s="20" t="s">
        <v>1136</v>
      </c>
      <c r="E271" s="52">
        <f t="shared" si="4"/>
        <v>23174441</v>
      </c>
      <c r="F271" s="53">
        <v>22783691</v>
      </c>
      <c r="G271" s="55"/>
      <c r="H271" s="54"/>
      <c r="I271" s="54">
        <v>201000</v>
      </c>
      <c r="J271" s="54"/>
      <c r="K271" s="54">
        <v>189750</v>
      </c>
      <c r="L271" s="54"/>
      <c r="M271" s="55"/>
      <c r="N271" s="55"/>
      <c r="O271" s="55"/>
      <c r="P271" s="55"/>
      <c r="Q271" s="55"/>
      <c r="R271" s="55"/>
      <c r="S271" s="56"/>
    </row>
    <row r="272" spans="1:19" s="12" customFormat="1" x14ac:dyDescent="0.2">
      <c r="A272" s="17" t="s">
        <v>1137</v>
      </c>
      <c r="B272" s="18" t="s">
        <v>1134</v>
      </c>
      <c r="C272" s="19" t="s">
        <v>1138</v>
      </c>
      <c r="D272" s="20" t="s">
        <v>1139</v>
      </c>
      <c r="E272" s="52">
        <f t="shared" si="4"/>
        <v>8463537</v>
      </c>
      <c r="F272" s="53">
        <v>8463537</v>
      </c>
      <c r="G272" s="55"/>
      <c r="H272" s="54"/>
      <c r="I272" s="54"/>
      <c r="J272" s="54"/>
      <c r="K272" s="54"/>
      <c r="L272" s="54"/>
      <c r="M272" s="55"/>
      <c r="N272" s="55"/>
      <c r="O272" s="55"/>
      <c r="P272" s="55"/>
      <c r="Q272" s="55"/>
      <c r="R272" s="55"/>
      <c r="S272" s="56"/>
    </row>
    <row r="273" spans="1:19" s="12" customFormat="1" x14ac:dyDescent="0.2">
      <c r="A273" s="17" t="s">
        <v>1140</v>
      </c>
      <c r="B273" s="18" t="s">
        <v>1141</v>
      </c>
      <c r="C273" s="19" t="s">
        <v>1142</v>
      </c>
      <c r="D273" s="20" t="s">
        <v>1143</v>
      </c>
      <c r="E273" s="52">
        <f t="shared" si="4"/>
        <v>37842382</v>
      </c>
      <c r="F273" s="53">
        <v>37659382</v>
      </c>
      <c r="G273" s="55"/>
      <c r="H273" s="54"/>
      <c r="I273" s="54">
        <v>183000</v>
      </c>
      <c r="J273" s="54"/>
      <c r="K273" s="54"/>
      <c r="L273" s="54"/>
      <c r="M273" s="55"/>
      <c r="N273" s="55"/>
      <c r="O273" s="55"/>
      <c r="P273" s="55"/>
      <c r="Q273" s="55"/>
      <c r="R273" s="55"/>
      <c r="S273" s="56"/>
    </row>
    <row r="274" spans="1:19" s="12" customFormat="1" x14ac:dyDescent="0.2">
      <c r="A274" s="17" t="s">
        <v>1144</v>
      </c>
      <c r="B274" s="18" t="s">
        <v>1141</v>
      </c>
      <c r="C274" s="19" t="s">
        <v>1145</v>
      </c>
      <c r="D274" s="20" t="s">
        <v>1146</v>
      </c>
      <c r="E274" s="52">
        <f t="shared" si="4"/>
        <v>10325751</v>
      </c>
      <c r="F274" s="53">
        <v>10325751</v>
      </c>
      <c r="G274" s="55"/>
      <c r="H274" s="54"/>
      <c r="I274" s="54"/>
      <c r="J274" s="54"/>
      <c r="K274" s="54"/>
      <c r="L274" s="54"/>
      <c r="M274" s="55"/>
      <c r="N274" s="55"/>
      <c r="O274" s="55"/>
      <c r="P274" s="55"/>
      <c r="Q274" s="55"/>
      <c r="R274" s="55"/>
      <c r="S274" s="56"/>
    </row>
    <row r="275" spans="1:19" s="12" customFormat="1" x14ac:dyDescent="0.2">
      <c r="A275" s="17" t="s">
        <v>1147</v>
      </c>
      <c r="B275" s="18" t="s">
        <v>1148</v>
      </c>
      <c r="C275" s="19" t="s">
        <v>1149</v>
      </c>
      <c r="D275" s="20" t="s">
        <v>1150</v>
      </c>
      <c r="E275" s="52">
        <f t="shared" si="4"/>
        <v>2981380</v>
      </c>
      <c r="F275" s="53">
        <v>2981380</v>
      </c>
      <c r="G275" s="55"/>
      <c r="H275" s="54"/>
      <c r="I275" s="54"/>
      <c r="J275" s="54"/>
      <c r="K275" s="54"/>
      <c r="L275" s="54"/>
      <c r="M275" s="55"/>
      <c r="N275" s="55"/>
      <c r="O275" s="55"/>
      <c r="P275" s="55"/>
      <c r="Q275" s="55"/>
      <c r="R275" s="55"/>
      <c r="S275" s="56"/>
    </row>
    <row r="276" spans="1:19" s="12" customFormat="1" x14ac:dyDescent="0.2">
      <c r="A276" s="17" t="s">
        <v>1151</v>
      </c>
      <c r="B276" s="18" t="s">
        <v>1152</v>
      </c>
      <c r="C276" s="19" t="s">
        <v>1153</v>
      </c>
      <c r="D276" s="20" t="s">
        <v>1154</v>
      </c>
      <c r="E276" s="52">
        <f t="shared" si="4"/>
        <v>37839440</v>
      </c>
      <c r="F276" s="53">
        <v>37766440</v>
      </c>
      <c r="G276" s="55"/>
      <c r="H276" s="54"/>
      <c r="I276" s="54">
        <v>73000</v>
      </c>
      <c r="J276" s="54"/>
      <c r="K276" s="54"/>
      <c r="L276" s="54"/>
      <c r="M276" s="55"/>
      <c r="N276" s="55"/>
      <c r="O276" s="55"/>
      <c r="P276" s="55"/>
      <c r="Q276" s="55"/>
      <c r="R276" s="55"/>
      <c r="S276" s="56"/>
    </row>
    <row r="277" spans="1:19" s="12" customFormat="1" x14ac:dyDescent="0.2">
      <c r="A277" s="17" t="s">
        <v>1155</v>
      </c>
      <c r="B277" s="18" t="s">
        <v>1156</v>
      </c>
      <c r="C277" s="19" t="s">
        <v>1157</v>
      </c>
      <c r="D277" s="20" t="s">
        <v>1158</v>
      </c>
      <c r="E277" s="52">
        <f t="shared" si="4"/>
        <v>7297458</v>
      </c>
      <c r="F277" s="53">
        <v>7297458</v>
      </c>
      <c r="G277" s="55"/>
      <c r="H277" s="54"/>
      <c r="I277" s="54">
        <v>0</v>
      </c>
      <c r="J277" s="54"/>
      <c r="K277" s="54"/>
      <c r="L277" s="54"/>
      <c r="M277" s="55"/>
      <c r="N277" s="55"/>
      <c r="O277" s="55"/>
      <c r="P277" s="55"/>
      <c r="Q277" s="55"/>
      <c r="R277" s="55"/>
      <c r="S277" s="56"/>
    </row>
    <row r="278" spans="1:19" s="12" customFormat="1" x14ac:dyDescent="0.2">
      <c r="A278" s="17" t="s">
        <v>1159</v>
      </c>
      <c r="B278" s="18" t="s">
        <v>1156</v>
      </c>
      <c r="C278" s="19" t="s">
        <v>1160</v>
      </c>
      <c r="D278" s="20" t="s">
        <v>1161</v>
      </c>
      <c r="E278" s="52">
        <f t="shared" si="4"/>
        <v>5274119</v>
      </c>
      <c r="F278" s="53">
        <v>5274119</v>
      </c>
      <c r="G278" s="55"/>
      <c r="H278" s="54"/>
      <c r="I278" s="54"/>
      <c r="J278" s="54"/>
      <c r="K278" s="54"/>
      <c r="L278" s="54"/>
      <c r="M278" s="55"/>
      <c r="N278" s="55"/>
      <c r="O278" s="55"/>
      <c r="P278" s="55"/>
      <c r="Q278" s="55"/>
      <c r="R278" s="55"/>
      <c r="S278" s="56"/>
    </row>
    <row r="279" spans="1:19" s="12" customFormat="1" x14ac:dyDescent="0.2">
      <c r="A279" s="17" t="s">
        <v>1162</v>
      </c>
      <c r="B279" s="18" t="s">
        <v>1163</v>
      </c>
      <c r="C279" s="19" t="s">
        <v>1164</v>
      </c>
      <c r="D279" s="20" t="s">
        <v>1165</v>
      </c>
      <c r="E279" s="52">
        <f t="shared" si="4"/>
        <v>12146726</v>
      </c>
      <c r="F279" s="53">
        <v>12110726</v>
      </c>
      <c r="G279" s="55"/>
      <c r="H279" s="54"/>
      <c r="I279" s="54">
        <v>36000</v>
      </c>
      <c r="J279" s="54"/>
      <c r="K279" s="54"/>
      <c r="L279" s="54"/>
      <c r="M279" s="55"/>
      <c r="N279" s="55"/>
      <c r="O279" s="55"/>
      <c r="P279" s="55"/>
      <c r="Q279" s="55"/>
      <c r="R279" s="55"/>
      <c r="S279" s="56"/>
    </row>
    <row r="280" spans="1:19" s="12" customFormat="1" x14ac:dyDescent="0.2">
      <c r="A280" s="17" t="s">
        <v>1166</v>
      </c>
      <c r="B280" s="18" t="s">
        <v>1167</v>
      </c>
      <c r="C280" s="19" t="s">
        <v>1168</v>
      </c>
      <c r="D280" s="20" t="s">
        <v>1169</v>
      </c>
      <c r="E280" s="52">
        <f t="shared" si="4"/>
        <v>16677181</v>
      </c>
      <c r="F280" s="53">
        <v>16604181</v>
      </c>
      <c r="G280" s="55"/>
      <c r="H280" s="54"/>
      <c r="I280" s="54">
        <v>73000</v>
      </c>
      <c r="J280" s="54"/>
      <c r="K280" s="54"/>
      <c r="L280" s="54"/>
      <c r="M280" s="55"/>
      <c r="N280" s="55"/>
      <c r="O280" s="55"/>
      <c r="P280" s="55"/>
      <c r="Q280" s="55"/>
      <c r="R280" s="55"/>
      <c r="S280" s="56"/>
    </row>
    <row r="281" spans="1:19" s="12" customFormat="1" x14ac:dyDescent="0.2">
      <c r="A281" s="17" t="s">
        <v>1170</v>
      </c>
      <c r="B281" s="18" t="s">
        <v>381</v>
      </c>
      <c r="C281" s="19" t="s">
        <v>1171</v>
      </c>
      <c r="D281" s="20" t="s">
        <v>1172</v>
      </c>
      <c r="E281" s="52">
        <f t="shared" si="4"/>
        <v>32016107</v>
      </c>
      <c r="F281" s="53">
        <v>31870107</v>
      </c>
      <c r="G281" s="55"/>
      <c r="H281" s="54"/>
      <c r="I281" s="54">
        <v>146000</v>
      </c>
      <c r="J281" s="54"/>
      <c r="K281" s="54"/>
      <c r="L281" s="54"/>
      <c r="M281" s="55"/>
      <c r="N281" s="55"/>
      <c r="O281" s="55"/>
      <c r="P281" s="55"/>
      <c r="Q281" s="55"/>
      <c r="R281" s="55"/>
      <c r="S281" s="56"/>
    </row>
    <row r="282" spans="1:19" s="12" customFormat="1" x14ac:dyDescent="0.2">
      <c r="A282" s="17" t="s">
        <v>1173</v>
      </c>
      <c r="B282" s="18" t="s">
        <v>1174</v>
      </c>
      <c r="C282" s="19" t="s">
        <v>1175</v>
      </c>
      <c r="D282" s="20" t="s">
        <v>1176</v>
      </c>
      <c r="E282" s="52">
        <f t="shared" si="4"/>
        <v>7859703</v>
      </c>
      <c r="F282" s="53">
        <v>7805703</v>
      </c>
      <c r="G282" s="55"/>
      <c r="H282" s="54"/>
      <c r="I282" s="54">
        <v>54000</v>
      </c>
      <c r="J282" s="54"/>
      <c r="K282" s="54"/>
      <c r="L282" s="54"/>
      <c r="M282" s="55"/>
      <c r="N282" s="55"/>
      <c r="O282" s="55"/>
      <c r="P282" s="55"/>
      <c r="Q282" s="55"/>
      <c r="R282" s="55"/>
      <c r="S282" s="56"/>
    </row>
    <row r="283" spans="1:19" s="12" customFormat="1" x14ac:dyDescent="0.2">
      <c r="A283" s="17" t="s">
        <v>1177</v>
      </c>
      <c r="B283" s="18" t="s">
        <v>1178</v>
      </c>
      <c r="C283" s="19" t="s">
        <v>1179</v>
      </c>
      <c r="D283" s="20" t="s">
        <v>1180</v>
      </c>
      <c r="E283" s="52">
        <f t="shared" si="4"/>
        <v>10249627</v>
      </c>
      <c r="F283" s="53">
        <v>10249627</v>
      </c>
      <c r="G283" s="55"/>
      <c r="H283" s="54"/>
      <c r="I283" s="54">
        <v>0</v>
      </c>
      <c r="J283" s="54"/>
      <c r="K283" s="54"/>
      <c r="L283" s="54"/>
      <c r="M283" s="55"/>
      <c r="N283" s="55"/>
      <c r="O283" s="55"/>
      <c r="P283" s="55"/>
      <c r="Q283" s="55"/>
      <c r="R283" s="55"/>
      <c r="S283" s="56"/>
    </row>
    <row r="284" spans="1:19" s="12" customFormat="1" x14ac:dyDescent="0.2">
      <c r="A284" s="17" t="s">
        <v>1181</v>
      </c>
      <c r="B284" s="18" t="s">
        <v>1182</v>
      </c>
      <c r="C284" s="19" t="s">
        <v>1183</v>
      </c>
      <c r="D284" s="20" t="s">
        <v>1184</v>
      </c>
      <c r="E284" s="52">
        <f t="shared" si="4"/>
        <v>2406822</v>
      </c>
      <c r="F284" s="53">
        <v>2406822</v>
      </c>
      <c r="G284" s="55"/>
      <c r="H284" s="54"/>
      <c r="I284" s="54"/>
      <c r="J284" s="54"/>
      <c r="K284" s="54"/>
      <c r="L284" s="54"/>
      <c r="M284" s="55"/>
      <c r="N284" s="55"/>
      <c r="O284" s="55"/>
      <c r="P284" s="55"/>
      <c r="Q284" s="55"/>
      <c r="R284" s="55"/>
      <c r="S284" s="56"/>
    </row>
    <row r="285" spans="1:19" s="12" customFormat="1" x14ac:dyDescent="0.2">
      <c r="A285" s="17" t="s">
        <v>1185</v>
      </c>
      <c r="B285" s="18" t="s">
        <v>1186</v>
      </c>
      <c r="C285" s="19" t="s">
        <v>1187</v>
      </c>
      <c r="D285" s="20" t="s">
        <v>1188</v>
      </c>
      <c r="E285" s="52">
        <f t="shared" si="4"/>
        <v>39155973</v>
      </c>
      <c r="F285" s="53">
        <v>38972973</v>
      </c>
      <c r="G285" s="55"/>
      <c r="H285" s="54"/>
      <c r="I285" s="54">
        <v>183000</v>
      </c>
      <c r="J285" s="54"/>
      <c r="K285" s="54"/>
      <c r="L285" s="54"/>
      <c r="M285" s="55"/>
      <c r="N285" s="55"/>
      <c r="O285" s="55"/>
      <c r="P285" s="55"/>
      <c r="Q285" s="55"/>
      <c r="R285" s="55"/>
      <c r="S285" s="56"/>
    </row>
    <row r="286" spans="1:19" s="12" customFormat="1" x14ac:dyDescent="0.2">
      <c r="A286" s="17" t="s">
        <v>1189</v>
      </c>
      <c r="B286" s="18" t="s">
        <v>1190</v>
      </c>
      <c r="C286" s="19" t="s">
        <v>1191</v>
      </c>
      <c r="D286" s="20" t="s">
        <v>1192</v>
      </c>
      <c r="E286" s="52">
        <f t="shared" si="4"/>
        <v>8888808</v>
      </c>
      <c r="F286" s="53">
        <v>8888808</v>
      </c>
      <c r="G286" s="55"/>
      <c r="H286" s="54"/>
      <c r="I286" s="54">
        <v>0</v>
      </c>
      <c r="J286" s="54"/>
      <c r="K286" s="54"/>
      <c r="L286" s="54"/>
      <c r="M286" s="55"/>
      <c r="N286" s="55"/>
      <c r="O286" s="55"/>
      <c r="P286" s="55"/>
      <c r="Q286" s="55"/>
      <c r="R286" s="55"/>
      <c r="S286" s="56"/>
    </row>
    <row r="287" spans="1:19" s="12" customFormat="1" x14ac:dyDescent="0.2">
      <c r="A287" s="17" t="s">
        <v>1193</v>
      </c>
      <c r="B287" s="18" t="s">
        <v>1194</v>
      </c>
      <c r="C287" s="19" t="s">
        <v>1195</v>
      </c>
      <c r="D287" s="20" t="s">
        <v>1196</v>
      </c>
      <c r="E287" s="52">
        <f t="shared" si="4"/>
        <v>21231750</v>
      </c>
      <c r="F287" s="53">
        <v>21195750</v>
      </c>
      <c r="G287" s="55"/>
      <c r="H287" s="54"/>
      <c r="I287" s="54">
        <v>36000</v>
      </c>
      <c r="J287" s="54"/>
      <c r="K287" s="54"/>
      <c r="L287" s="54"/>
      <c r="M287" s="55"/>
      <c r="N287" s="55"/>
      <c r="O287" s="55"/>
      <c r="P287" s="55"/>
      <c r="Q287" s="55"/>
      <c r="R287" s="55"/>
      <c r="S287" s="56"/>
    </row>
    <row r="288" spans="1:19" s="12" customFormat="1" x14ac:dyDescent="0.2">
      <c r="A288" s="17" t="s">
        <v>1197</v>
      </c>
      <c r="B288" s="18" t="s">
        <v>1194</v>
      </c>
      <c r="C288" s="19" t="s">
        <v>1198</v>
      </c>
      <c r="D288" s="20" t="s">
        <v>1199</v>
      </c>
      <c r="E288" s="52">
        <f t="shared" si="4"/>
        <v>6408304</v>
      </c>
      <c r="F288" s="53">
        <v>6408304</v>
      </c>
      <c r="G288" s="55"/>
      <c r="H288" s="54"/>
      <c r="I288" s="54"/>
      <c r="J288" s="54"/>
      <c r="K288" s="54"/>
      <c r="L288" s="54"/>
      <c r="M288" s="55"/>
      <c r="N288" s="55"/>
      <c r="O288" s="55"/>
      <c r="P288" s="55"/>
      <c r="Q288" s="55"/>
      <c r="R288" s="55"/>
      <c r="S288" s="56"/>
    </row>
    <row r="289" spans="1:19" s="12" customFormat="1" x14ac:dyDescent="0.2">
      <c r="A289" s="17" t="s">
        <v>1200</v>
      </c>
      <c r="B289" s="18" t="s">
        <v>1201</v>
      </c>
      <c r="C289" s="19" t="s">
        <v>1202</v>
      </c>
      <c r="D289" s="20" t="s">
        <v>1203</v>
      </c>
      <c r="E289" s="52">
        <f t="shared" si="4"/>
        <v>17479001</v>
      </c>
      <c r="F289" s="53">
        <v>17406001</v>
      </c>
      <c r="G289" s="55"/>
      <c r="H289" s="54"/>
      <c r="I289" s="54">
        <v>73000</v>
      </c>
      <c r="J289" s="54"/>
      <c r="K289" s="54"/>
      <c r="L289" s="54"/>
      <c r="M289" s="55"/>
      <c r="N289" s="55"/>
      <c r="O289" s="55"/>
      <c r="P289" s="55"/>
      <c r="Q289" s="55"/>
      <c r="R289" s="55"/>
      <c r="S289" s="56"/>
    </row>
    <row r="290" spans="1:19" s="12" customFormat="1" x14ac:dyDescent="0.2">
      <c r="A290" s="17" t="s">
        <v>1204</v>
      </c>
      <c r="B290" s="18" t="s">
        <v>1205</v>
      </c>
      <c r="C290" s="19" t="s">
        <v>1206</v>
      </c>
      <c r="D290" s="20" t="s">
        <v>1207</v>
      </c>
      <c r="E290" s="52">
        <f t="shared" si="4"/>
        <v>2619392</v>
      </c>
      <c r="F290" s="53">
        <v>2619392</v>
      </c>
      <c r="G290" s="55"/>
      <c r="H290" s="54"/>
      <c r="I290" s="54"/>
      <c r="J290" s="54"/>
      <c r="K290" s="54"/>
      <c r="L290" s="54"/>
      <c r="M290" s="55"/>
      <c r="N290" s="55"/>
      <c r="O290" s="55"/>
      <c r="P290" s="55"/>
      <c r="Q290" s="55"/>
      <c r="R290" s="55"/>
      <c r="S290" s="56"/>
    </row>
    <row r="291" spans="1:19" s="12" customFormat="1" x14ac:dyDescent="0.2">
      <c r="A291" s="17" t="s">
        <v>1208</v>
      </c>
      <c r="B291" s="18" t="s">
        <v>1209</v>
      </c>
      <c r="C291" s="19" t="s">
        <v>1210</v>
      </c>
      <c r="D291" s="20" t="s">
        <v>1211</v>
      </c>
      <c r="E291" s="52">
        <f t="shared" si="4"/>
        <v>2753276</v>
      </c>
      <c r="F291" s="53">
        <v>2753276</v>
      </c>
      <c r="G291" s="55"/>
      <c r="H291" s="54"/>
      <c r="I291" s="54"/>
      <c r="J291" s="54"/>
      <c r="K291" s="54"/>
      <c r="L291" s="54"/>
      <c r="M291" s="55"/>
      <c r="N291" s="55"/>
      <c r="O291" s="55"/>
      <c r="P291" s="55"/>
      <c r="Q291" s="55"/>
      <c r="R291" s="55"/>
      <c r="S291" s="56"/>
    </row>
    <row r="292" spans="1:19" s="12" customFormat="1" x14ac:dyDescent="0.2">
      <c r="A292" s="17" t="s">
        <v>1212</v>
      </c>
      <c r="B292" s="18" t="s">
        <v>1213</v>
      </c>
      <c r="C292" s="19" t="s">
        <v>1214</v>
      </c>
      <c r="D292" s="20" t="s">
        <v>1215</v>
      </c>
      <c r="E292" s="52">
        <f t="shared" si="4"/>
        <v>33618609</v>
      </c>
      <c r="F292" s="53">
        <v>33545609</v>
      </c>
      <c r="G292" s="55"/>
      <c r="H292" s="54"/>
      <c r="I292" s="54">
        <v>73000</v>
      </c>
      <c r="J292" s="54"/>
      <c r="K292" s="54"/>
      <c r="L292" s="54"/>
      <c r="M292" s="55"/>
      <c r="N292" s="55"/>
      <c r="O292" s="55"/>
      <c r="P292" s="55"/>
      <c r="Q292" s="55"/>
      <c r="R292" s="55"/>
      <c r="S292" s="56"/>
    </row>
    <row r="293" spans="1:19" s="12" customFormat="1" x14ac:dyDescent="0.2">
      <c r="A293" s="17" t="s">
        <v>1216</v>
      </c>
      <c r="B293" s="18" t="s">
        <v>1217</v>
      </c>
      <c r="C293" s="19" t="s">
        <v>1218</v>
      </c>
      <c r="D293" s="20" t="s">
        <v>1219</v>
      </c>
      <c r="E293" s="52">
        <f t="shared" si="4"/>
        <v>2404667</v>
      </c>
      <c r="F293" s="53">
        <v>2404667</v>
      </c>
      <c r="G293" s="55"/>
      <c r="H293" s="54"/>
      <c r="I293" s="54"/>
      <c r="J293" s="54"/>
      <c r="K293" s="54"/>
      <c r="L293" s="54"/>
      <c r="M293" s="55"/>
      <c r="N293" s="55"/>
      <c r="O293" s="55"/>
      <c r="P293" s="55"/>
      <c r="Q293" s="55"/>
      <c r="R293" s="55"/>
      <c r="S293" s="56"/>
    </row>
    <row r="294" spans="1:19" s="12" customFormat="1" x14ac:dyDescent="0.2">
      <c r="A294" s="17" t="s">
        <v>1220</v>
      </c>
      <c r="B294" s="18" t="s">
        <v>134</v>
      </c>
      <c r="C294" s="19" t="s">
        <v>1221</v>
      </c>
      <c r="D294" s="20" t="s">
        <v>1222</v>
      </c>
      <c r="E294" s="52">
        <f t="shared" si="4"/>
        <v>38395616</v>
      </c>
      <c r="F294" s="53">
        <v>38304616</v>
      </c>
      <c r="G294" s="55"/>
      <c r="H294" s="54"/>
      <c r="I294" s="54">
        <v>91000</v>
      </c>
      <c r="J294" s="54"/>
      <c r="K294" s="54"/>
      <c r="L294" s="54"/>
      <c r="M294" s="55"/>
      <c r="N294" s="55"/>
      <c r="O294" s="55"/>
      <c r="P294" s="55"/>
      <c r="Q294" s="55"/>
      <c r="R294" s="55"/>
      <c r="S294" s="56"/>
    </row>
    <row r="295" spans="1:19" s="12" customFormat="1" x14ac:dyDescent="0.2">
      <c r="A295" s="17" t="s">
        <v>1223</v>
      </c>
      <c r="B295" s="18" t="s">
        <v>134</v>
      </c>
      <c r="C295" s="19" t="s">
        <v>1224</v>
      </c>
      <c r="D295" s="20" t="s">
        <v>1225</v>
      </c>
      <c r="E295" s="52">
        <f t="shared" si="4"/>
        <v>36716302</v>
      </c>
      <c r="F295" s="53">
        <v>36022552</v>
      </c>
      <c r="G295" s="55"/>
      <c r="H295" s="54"/>
      <c r="I295" s="54">
        <v>366000</v>
      </c>
      <c r="J295" s="54"/>
      <c r="K295" s="54">
        <v>327750</v>
      </c>
      <c r="L295" s="54"/>
      <c r="M295" s="55"/>
      <c r="N295" s="55"/>
      <c r="O295" s="55"/>
      <c r="P295" s="55"/>
      <c r="Q295" s="55"/>
      <c r="R295" s="55"/>
      <c r="S295" s="56"/>
    </row>
    <row r="296" spans="1:19" s="12" customFormat="1" x14ac:dyDescent="0.2">
      <c r="A296" s="17" t="s">
        <v>1226</v>
      </c>
      <c r="B296" s="18" t="s">
        <v>134</v>
      </c>
      <c r="C296" s="19" t="s">
        <v>1227</v>
      </c>
      <c r="D296" s="20" t="s">
        <v>1228</v>
      </c>
      <c r="E296" s="52">
        <f t="shared" si="4"/>
        <v>70092735</v>
      </c>
      <c r="F296" s="53">
        <v>69726735</v>
      </c>
      <c r="G296" s="55"/>
      <c r="H296" s="54"/>
      <c r="I296" s="54">
        <v>366000</v>
      </c>
      <c r="J296" s="54"/>
      <c r="K296" s="54"/>
      <c r="L296" s="54"/>
      <c r="M296" s="55"/>
      <c r="N296" s="55"/>
      <c r="O296" s="55"/>
      <c r="P296" s="55"/>
      <c r="Q296" s="55"/>
      <c r="R296" s="55"/>
      <c r="S296" s="56"/>
    </row>
    <row r="297" spans="1:19" s="12" customFormat="1" x14ac:dyDescent="0.2">
      <c r="A297" s="17" t="s">
        <v>1229</v>
      </c>
      <c r="B297" s="18" t="s">
        <v>134</v>
      </c>
      <c r="C297" s="19" t="s">
        <v>1230</v>
      </c>
      <c r="D297" s="20" t="s">
        <v>1231</v>
      </c>
      <c r="E297" s="52">
        <f t="shared" si="4"/>
        <v>29701812</v>
      </c>
      <c r="F297" s="53">
        <v>29701812</v>
      </c>
      <c r="G297" s="55"/>
      <c r="H297" s="54"/>
      <c r="I297" s="54"/>
      <c r="J297" s="54"/>
      <c r="K297" s="54"/>
      <c r="L297" s="54"/>
      <c r="M297" s="55"/>
      <c r="N297" s="55"/>
      <c r="O297" s="55"/>
      <c r="P297" s="55"/>
      <c r="Q297" s="55"/>
      <c r="R297" s="55"/>
      <c r="S297" s="56"/>
    </row>
    <row r="298" spans="1:19" s="12" customFormat="1" x14ac:dyDescent="0.2">
      <c r="A298" s="17" t="s">
        <v>1232</v>
      </c>
      <c r="B298" s="18" t="s">
        <v>134</v>
      </c>
      <c r="C298" s="19" t="s">
        <v>1233</v>
      </c>
      <c r="D298" s="20" t="s">
        <v>1234</v>
      </c>
      <c r="E298" s="52">
        <f t="shared" si="4"/>
        <v>24072784</v>
      </c>
      <c r="F298" s="53">
        <v>24072784</v>
      </c>
      <c r="G298" s="55"/>
      <c r="H298" s="54"/>
      <c r="I298" s="54"/>
      <c r="J298" s="54"/>
      <c r="K298" s="54"/>
      <c r="L298" s="54"/>
      <c r="M298" s="55"/>
      <c r="N298" s="55"/>
      <c r="O298" s="55"/>
      <c r="P298" s="55"/>
      <c r="Q298" s="55"/>
      <c r="R298" s="55"/>
      <c r="S298" s="56"/>
    </row>
    <row r="299" spans="1:19" s="12" customFormat="1" x14ac:dyDescent="0.2">
      <c r="A299" s="17" t="s">
        <v>1235</v>
      </c>
      <c r="B299" s="18" t="s">
        <v>1236</v>
      </c>
      <c r="C299" s="19" t="s">
        <v>1237</v>
      </c>
      <c r="D299" s="20" t="s">
        <v>1238</v>
      </c>
      <c r="E299" s="52">
        <f t="shared" si="4"/>
        <v>29335003</v>
      </c>
      <c r="F299" s="53">
        <v>29207003</v>
      </c>
      <c r="G299" s="55"/>
      <c r="H299" s="54"/>
      <c r="I299" s="54">
        <v>128000</v>
      </c>
      <c r="J299" s="54"/>
      <c r="K299" s="54"/>
      <c r="L299" s="54"/>
      <c r="M299" s="55"/>
      <c r="N299" s="55"/>
      <c r="O299" s="55"/>
      <c r="P299" s="55"/>
      <c r="Q299" s="55"/>
      <c r="R299" s="55"/>
      <c r="S299" s="56"/>
    </row>
    <row r="300" spans="1:19" s="12" customFormat="1" x14ac:dyDescent="0.2">
      <c r="A300" s="17" t="s">
        <v>1239</v>
      </c>
      <c r="B300" s="18" t="s">
        <v>1236</v>
      </c>
      <c r="C300" s="19" t="s">
        <v>1240</v>
      </c>
      <c r="D300" s="20" t="s">
        <v>1241</v>
      </c>
      <c r="E300" s="52">
        <f t="shared" si="4"/>
        <v>9064077</v>
      </c>
      <c r="F300" s="53">
        <v>9064077</v>
      </c>
      <c r="G300" s="55"/>
      <c r="H300" s="54"/>
      <c r="I300" s="54"/>
      <c r="J300" s="54"/>
      <c r="K300" s="54"/>
      <c r="L300" s="54"/>
      <c r="M300" s="55"/>
      <c r="N300" s="55"/>
      <c r="O300" s="55"/>
      <c r="P300" s="55"/>
      <c r="Q300" s="55"/>
      <c r="R300" s="55"/>
      <c r="S300" s="56"/>
    </row>
    <row r="301" spans="1:19" s="12" customFormat="1" x14ac:dyDescent="0.2">
      <c r="A301" s="17" t="s">
        <v>1242</v>
      </c>
      <c r="B301" s="18" t="s">
        <v>1243</v>
      </c>
      <c r="C301" s="19" t="s">
        <v>1244</v>
      </c>
      <c r="D301" s="20" t="s">
        <v>1245</v>
      </c>
      <c r="E301" s="52">
        <f t="shared" si="4"/>
        <v>5359584</v>
      </c>
      <c r="F301" s="53">
        <v>5359584</v>
      </c>
      <c r="G301" s="55"/>
      <c r="H301" s="54"/>
      <c r="I301" s="54">
        <v>0</v>
      </c>
      <c r="J301" s="54"/>
      <c r="K301" s="54"/>
      <c r="L301" s="54"/>
      <c r="M301" s="55"/>
      <c r="N301" s="55"/>
      <c r="O301" s="55"/>
      <c r="P301" s="55"/>
      <c r="Q301" s="55"/>
      <c r="R301" s="55"/>
      <c r="S301" s="56"/>
    </row>
    <row r="302" spans="1:19" s="12" customFormat="1" x14ac:dyDescent="0.2">
      <c r="A302" s="17" t="s">
        <v>1246</v>
      </c>
      <c r="B302" s="18" t="s">
        <v>1247</v>
      </c>
      <c r="C302" s="19" t="s">
        <v>1248</v>
      </c>
      <c r="D302" s="20" t="s">
        <v>1249</v>
      </c>
      <c r="E302" s="52">
        <f t="shared" si="4"/>
        <v>20872823</v>
      </c>
      <c r="F302" s="53">
        <v>20818823</v>
      </c>
      <c r="G302" s="55"/>
      <c r="H302" s="54"/>
      <c r="I302" s="54">
        <v>54000</v>
      </c>
      <c r="J302" s="54"/>
      <c r="K302" s="54"/>
      <c r="L302" s="54"/>
      <c r="M302" s="55"/>
      <c r="N302" s="55"/>
      <c r="O302" s="55"/>
      <c r="P302" s="55"/>
      <c r="Q302" s="55"/>
      <c r="R302" s="55"/>
      <c r="S302" s="56"/>
    </row>
    <row r="303" spans="1:19" s="12" customFormat="1" x14ac:dyDescent="0.2">
      <c r="A303" s="17" t="s">
        <v>1250</v>
      </c>
      <c r="B303" s="18" t="s">
        <v>1251</v>
      </c>
      <c r="C303" s="19" t="s">
        <v>1252</v>
      </c>
      <c r="D303" s="20" t="s">
        <v>1253</v>
      </c>
      <c r="E303" s="52">
        <f t="shared" si="4"/>
        <v>30977690</v>
      </c>
      <c r="F303" s="53">
        <v>30758690</v>
      </c>
      <c r="G303" s="55"/>
      <c r="H303" s="54"/>
      <c r="I303" s="54">
        <v>219000</v>
      </c>
      <c r="J303" s="54"/>
      <c r="K303" s="54"/>
      <c r="L303" s="54"/>
      <c r="M303" s="55"/>
      <c r="N303" s="55"/>
      <c r="O303" s="55"/>
      <c r="P303" s="55"/>
      <c r="Q303" s="55"/>
      <c r="R303" s="55"/>
      <c r="S303" s="56"/>
    </row>
    <row r="304" spans="1:19" s="12" customFormat="1" x14ac:dyDescent="0.2">
      <c r="A304" s="17" t="s">
        <v>1254</v>
      </c>
      <c r="B304" s="18" t="s">
        <v>1251</v>
      </c>
      <c r="C304" s="19" t="s">
        <v>1255</v>
      </c>
      <c r="D304" s="20" t="s">
        <v>1256</v>
      </c>
      <c r="E304" s="52">
        <f t="shared" si="4"/>
        <v>9220682</v>
      </c>
      <c r="F304" s="53">
        <v>9220682</v>
      </c>
      <c r="G304" s="55"/>
      <c r="H304" s="54"/>
      <c r="I304" s="54"/>
      <c r="J304" s="54"/>
      <c r="K304" s="54"/>
      <c r="L304" s="54"/>
      <c r="M304" s="55"/>
      <c r="N304" s="55"/>
      <c r="O304" s="55"/>
      <c r="P304" s="55"/>
      <c r="Q304" s="55"/>
      <c r="R304" s="55"/>
      <c r="S304" s="56"/>
    </row>
    <row r="305" spans="1:19" s="12" customFormat="1" x14ac:dyDescent="0.2">
      <c r="A305" s="17" t="s">
        <v>1257</v>
      </c>
      <c r="B305" s="18" t="s">
        <v>1251</v>
      </c>
      <c r="C305" s="19" t="s">
        <v>1258</v>
      </c>
      <c r="D305" s="20" t="s">
        <v>1259</v>
      </c>
      <c r="E305" s="52">
        <f t="shared" si="4"/>
        <v>7690677</v>
      </c>
      <c r="F305" s="53">
        <v>7690677</v>
      </c>
      <c r="G305" s="55"/>
      <c r="H305" s="54"/>
      <c r="I305" s="54"/>
      <c r="J305" s="54"/>
      <c r="K305" s="54"/>
      <c r="L305" s="54"/>
      <c r="M305" s="55"/>
      <c r="N305" s="55"/>
      <c r="O305" s="55"/>
      <c r="P305" s="55"/>
      <c r="Q305" s="55"/>
      <c r="R305" s="55"/>
      <c r="S305" s="56"/>
    </row>
    <row r="306" spans="1:19" s="12" customFormat="1" x14ac:dyDescent="0.2">
      <c r="A306" s="17" t="s">
        <v>1260</v>
      </c>
      <c r="B306" s="18" t="s">
        <v>6</v>
      </c>
      <c r="C306" s="19" t="s">
        <v>1261</v>
      </c>
      <c r="D306" s="20" t="s">
        <v>1262</v>
      </c>
      <c r="E306" s="52">
        <f t="shared" si="4"/>
        <v>81067689</v>
      </c>
      <c r="F306" s="53">
        <v>80169447</v>
      </c>
      <c r="G306" s="55"/>
      <c r="H306" s="54"/>
      <c r="I306" s="54">
        <v>256000</v>
      </c>
      <c r="J306" s="54"/>
      <c r="K306" s="54"/>
      <c r="L306" s="54"/>
      <c r="M306" s="55"/>
      <c r="N306" s="55"/>
      <c r="O306" s="55"/>
      <c r="P306" s="55">
        <v>175241</v>
      </c>
      <c r="Q306" s="55">
        <v>467001</v>
      </c>
      <c r="R306" s="55"/>
      <c r="S306" s="56"/>
    </row>
    <row r="307" spans="1:19" s="12" customFormat="1" x14ac:dyDescent="0.2">
      <c r="A307" s="17" t="s">
        <v>1263</v>
      </c>
      <c r="B307" s="18" t="s">
        <v>6</v>
      </c>
      <c r="C307" s="19" t="s">
        <v>1264</v>
      </c>
      <c r="D307" s="20" t="s">
        <v>1265</v>
      </c>
      <c r="E307" s="52">
        <f t="shared" si="4"/>
        <v>55895517</v>
      </c>
      <c r="F307" s="53">
        <v>55058696</v>
      </c>
      <c r="G307" s="55"/>
      <c r="H307" s="54"/>
      <c r="I307" s="54">
        <v>420000</v>
      </c>
      <c r="J307" s="54"/>
      <c r="K307" s="54"/>
      <c r="L307" s="54"/>
      <c r="M307" s="55"/>
      <c r="N307" s="55"/>
      <c r="O307" s="55"/>
      <c r="P307" s="55">
        <v>105144</v>
      </c>
      <c r="Q307" s="55">
        <v>311677</v>
      </c>
      <c r="R307" s="55"/>
      <c r="S307" s="56"/>
    </row>
    <row r="308" spans="1:19" s="12" customFormat="1" x14ac:dyDescent="0.2">
      <c r="A308" s="17" t="s">
        <v>1266</v>
      </c>
      <c r="B308" s="18" t="s">
        <v>6</v>
      </c>
      <c r="C308" s="19" t="s">
        <v>1267</v>
      </c>
      <c r="D308" s="20" t="s">
        <v>1268</v>
      </c>
      <c r="E308" s="52">
        <f t="shared" si="4"/>
        <v>64627902</v>
      </c>
      <c r="F308" s="53">
        <v>64261902</v>
      </c>
      <c r="G308" s="55"/>
      <c r="H308" s="54"/>
      <c r="I308" s="54">
        <v>366000</v>
      </c>
      <c r="J308" s="54"/>
      <c r="K308" s="54"/>
      <c r="L308" s="54"/>
      <c r="M308" s="55"/>
      <c r="N308" s="55"/>
      <c r="O308" s="55"/>
      <c r="P308" s="55"/>
      <c r="Q308" s="55"/>
      <c r="R308" s="55"/>
      <c r="S308" s="56"/>
    </row>
    <row r="309" spans="1:19" s="12" customFormat="1" x14ac:dyDescent="0.2">
      <c r="A309" s="17" t="s">
        <v>1269</v>
      </c>
      <c r="B309" s="18" t="s">
        <v>6</v>
      </c>
      <c r="C309" s="19" t="s">
        <v>1270</v>
      </c>
      <c r="D309" s="20" t="s">
        <v>1271</v>
      </c>
      <c r="E309" s="52">
        <f t="shared" si="4"/>
        <v>59439103</v>
      </c>
      <c r="F309" s="53">
        <v>58675959</v>
      </c>
      <c r="G309" s="55"/>
      <c r="H309" s="54"/>
      <c r="I309" s="54">
        <v>658000</v>
      </c>
      <c r="J309" s="54"/>
      <c r="K309" s="54"/>
      <c r="L309" s="54"/>
      <c r="M309" s="55"/>
      <c r="N309" s="55"/>
      <c r="O309" s="55"/>
      <c r="P309" s="55">
        <v>105144</v>
      </c>
      <c r="Q309" s="55"/>
      <c r="R309" s="55"/>
      <c r="S309" s="56"/>
    </row>
    <row r="310" spans="1:19" s="12" customFormat="1" x14ac:dyDescent="0.2">
      <c r="A310" s="17" t="s">
        <v>1272</v>
      </c>
      <c r="B310" s="18" t="s">
        <v>6</v>
      </c>
      <c r="C310" s="19" t="s">
        <v>1273</v>
      </c>
      <c r="D310" s="20" t="s">
        <v>1274</v>
      </c>
      <c r="E310" s="52">
        <f t="shared" si="4"/>
        <v>67479776.5</v>
      </c>
      <c r="F310" s="53">
        <v>64312969</v>
      </c>
      <c r="G310" s="55"/>
      <c r="H310" s="54"/>
      <c r="I310" s="54">
        <v>1000000</v>
      </c>
      <c r="J310" s="54"/>
      <c r="K310" s="54">
        <v>1679000</v>
      </c>
      <c r="L310" s="54"/>
      <c r="M310" s="55"/>
      <c r="N310" s="55"/>
      <c r="O310" s="55"/>
      <c r="P310" s="55"/>
      <c r="Q310" s="55">
        <v>487807.5</v>
      </c>
      <c r="R310" s="55"/>
      <c r="S310" s="56"/>
    </row>
    <row r="311" spans="1:19" s="12" customFormat="1" x14ac:dyDescent="0.2">
      <c r="A311" s="17" t="s">
        <v>1275</v>
      </c>
      <c r="B311" s="18" t="s">
        <v>6</v>
      </c>
      <c r="C311" s="19" t="s">
        <v>1276</v>
      </c>
      <c r="D311" s="20" t="s">
        <v>1277</v>
      </c>
      <c r="E311" s="52">
        <f t="shared" si="4"/>
        <v>43111021</v>
      </c>
      <c r="F311" s="53">
        <v>41885692</v>
      </c>
      <c r="G311" s="55"/>
      <c r="H311" s="54"/>
      <c r="I311" s="54">
        <v>512000</v>
      </c>
      <c r="J311" s="54"/>
      <c r="K311" s="54">
        <v>252000</v>
      </c>
      <c r="L311" s="54"/>
      <c r="M311" s="55"/>
      <c r="N311" s="55"/>
      <c r="O311" s="55"/>
      <c r="P311" s="55">
        <v>133004</v>
      </c>
      <c r="Q311" s="55">
        <v>328325</v>
      </c>
      <c r="R311" s="55"/>
      <c r="S311" s="56"/>
    </row>
    <row r="312" spans="1:19" s="12" customFormat="1" x14ac:dyDescent="0.2">
      <c r="A312" s="17" t="s">
        <v>1278</v>
      </c>
      <c r="B312" s="18" t="s">
        <v>6</v>
      </c>
      <c r="C312" s="19" t="s">
        <v>1279</v>
      </c>
      <c r="D312" s="20" t="s">
        <v>1280</v>
      </c>
      <c r="E312" s="52">
        <f t="shared" si="4"/>
        <v>51376723</v>
      </c>
      <c r="F312" s="53">
        <v>50846723</v>
      </c>
      <c r="G312" s="55"/>
      <c r="H312" s="54"/>
      <c r="I312" s="54">
        <v>530000</v>
      </c>
      <c r="J312" s="54"/>
      <c r="K312" s="54"/>
      <c r="L312" s="54"/>
      <c r="M312" s="55"/>
      <c r="N312" s="55"/>
      <c r="O312" s="55"/>
      <c r="P312" s="55"/>
      <c r="Q312" s="55"/>
      <c r="R312" s="55"/>
      <c r="S312" s="56"/>
    </row>
    <row r="313" spans="1:19" s="12" customFormat="1" x14ac:dyDescent="0.2">
      <c r="A313" s="17" t="s">
        <v>1281</v>
      </c>
      <c r="B313" s="18" t="s">
        <v>6</v>
      </c>
      <c r="C313" s="19" t="s">
        <v>1282</v>
      </c>
      <c r="D313" s="20" t="s">
        <v>1283</v>
      </c>
      <c r="E313" s="52">
        <f t="shared" si="4"/>
        <v>46109965</v>
      </c>
      <c r="F313" s="53">
        <v>45559504</v>
      </c>
      <c r="G313" s="55"/>
      <c r="H313" s="54"/>
      <c r="I313" s="54">
        <v>457000</v>
      </c>
      <c r="J313" s="54"/>
      <c r="K313" s="54"/>
      <c r="L313" s="54"/>
      <c r="M313" s="55"/>
      <c r="N313" s="55"/>
      <c r="O313" s="55"/>
      <c r="P313" s="55">
        <v>93461</v>
      </c>
      <c r="Q313" s="55"/>
      <c r="R313" s="55"/>
      <c r="S313" s="56"/>
    </row>
    <row r="314" spans="1:19" s="12" customFormat="1" x14ac:dyDescent="0.2">
      <c r="A314" s="17" t="s">
        <v>1284</v>
      </c>
      <c r="B314" s="18" t="s">
        <v>6</v>
      </c>
      <c r="C314" s="19" t="s">
        <v>1285</v>
      </c>
      <c r="D314" s="20" t="s">
        <v>1286</v>
      </c>
      <c r="E314" s="52">
        <f t="shared" si="4"/>
        <v>47351706</v>
      </c>
      <c r="F314" s="53">
        <v>46557956</v>
      </c>
      <c r="G314" s="55"/>
      <c r="H314" s="54"/>
      <c r="I314" s="54">
        <v>530000</v>
      </c>
      <c r="J314" s="54"/>
      <c r="K314" s="54">
        <v>263750</v>
      </c>
      <c r="L314" s="54"/>
      <c r="M314" s="55"/>
      <c r="N314" s="55"/>
      <c r="O314" s="55"/>
      <c r="P314" s="55"/>
      <c r="Q314" s="55"/>
      <c r="R314" s="55"/>
      <c r="S314" s="56"/>
    </row>
    <row r="315" spans="1:19" s="12" customFormat="1" x14ac:dyDescent="0.2">
      <c r="A315" s="17" t="s">
        <v>1287</v>
      </c>
      <c r="B315" s="18" t="s">
        <v>6</v>
      </c>
      <c r="C315" s="19" t="s">
        <v>1288</v>
      </c>
      <c r="D315" s="20" t="s">
        <v>1289</v>
      </c>
      <c r="E315" s="52">
        <f t="shared" si="4"/>
        <v>51563092</v>
      </c>
      <c r="F315" s="53">
        <v>51289092</v>
      </c>
      <c r="G315" s="55"/>
      <c r="H315" s="54"/>
      <c r="I315" s="54">
        <v>274000</v>
      </c>
      <c r="J315" s="54"/>
      <c r="K315" s="54"/>
      <c r="L315" s="54"/>
      <c r="M315" s="55"/>
      <c r="N315" s="55"/>
      <c r="O315" s="55"/>
      <c r="P315" s="55"/>
      <c r="Q315" s="55"/>
      <c r="R315" s="55"/>
      <c r="S315" s="56"/>
    </row>
    <row r="316" spans="1:19" s="12" customFormat="1" x14ac:dyDescent="0.2">
      <c r="A316" s="17" t="s">
        <v>1290</v>
      </c>
      <c r="B316" s="18" t="s">
        <v>6</v>
      </c>
      <c r="C316" s="19" t="s">
        <v>1291</v>
      </c>
      <c r="D316" s="20" t="s">
        <v>1292</v>
      </c>
      <c r="E316" s="52">
        <f t="shared" si="4"/>
        <v>79873236</v>
      </c>
      <c r="F316" s="53">
        <v>78454901</v>
      </c>
      <c r="G316" s="55"/>
      <c r="H316" s="54"/>
      <c r="I316" s="54">
        <v>640000</v>
      </c>
      <c r="J316" s="54"/>
      <c r="K316" s="54"/>
      <c r="L316" s="54"/>
      <c r="M316" s="55"/>
      <c r="N316" s="55"/>
      <c r="O316" s="55"/>
      <c r="P316" s="55"/>
      <c r="Q316" s="55">
        <v>778335</v>
      </c>
      <c r="R316" s="55"/>
      <c r="S316" s="56"/>
    </row>
    <row r="317" spans="1:19" s="12" customFormat="1" x14ac:dyDescent="0.2">
      <c r="A317" s="17" t="s">
        <v>1293</v>
      </c>
      <c r="B317" s="18" t="s">
        <v>6</v>
      </c>
      <c r="C317" s="19" t="s">
        <v>1294</v>
      </c>
      <c r="D317" s="20" t="s">
        <v>1295</v>
      </c>
      <c r="E317" s="52">
        <f t="shared" si="4"/>
        <v>40717697</v>
      </c>
      <c r="F317" s="53">
        <v>40260697</v>
      </c>
      <c r="G317" s="55"/>
      <c r="H317" s="54"/>
      <c r="I317" s="54">
        <v>457000</v>
      </c>
      <c r="J317" s="54"/>
      <c r="K317" s="54"/>
      <c r="L317" s="54"/>
      <c r="M317" s="55"/>
      <c r="N317" s="55"/>
      <c r="O317" s="55"/>
      <c r="P317" s="55"/>
      <c r="Q317" s="55"/>
      <c r="R317" s="55"/>
      <c r="S317" s="56"/>
    </row>
    <row r="318" spans="1:19" s="12" customFormat="1" x14ac:dyDescent="0.2">
      <c r="A318" s="17" t="s">
        <v>1296</v>
      </c>
      <c r="B318" s="18" t="s">
        <v>6</v>
      </c>
      <c r="C318" s="19" t="s">
        <v>1297</v>
      </c>
      <c r="D318" s="20" t="s">
        <v>1298</v>
      </c>
      <c r="E318" s="52">
        <f t="shared" si="4"/>
        <v>48799316</v>
      </c>
      <c r="F318" s="53">
        <v>48304982</v>
      </c>
      <c r="G318" s="55"/>
      <c r="H318" s="54"/>
      <c r="I318" s="54">
        <v>183000</v>
      </c>
      <c r="J318" s="54"/>
      <c r="K318" s="54"/>
      <c r="L318" s="54"/>
      <c r="M318" s="55"/>
      <c r="N318" s="55"/>
      <c r="O318" s="55"/>
      <c r="P318" s="55"/>
      <c r="Q318" s="55">
        <v>311334</v>
      </c>
      <c r="R318" s="55"/>
      <c r="S318" s="56"/>
    </row>
    <row r="319" spans="1:19" s="12" customFormat="1" x14ac:dyDescent="0.2">
      <c r="A319" s="17" t="s">
        <v>1299</v>
      </c>
      <c r="B319" s="18" t="s">
        <v>6</v>
      </c>
      <c r="C319" s="19" t="s">
        <v>1300</v>
      </c>
      <c r="D319" s="20" t="s">
        <v>1301</v>
      </c>
      <c r="E319" s="52">
        <f t="shared" si="4"/>
        <v>47019122</v>
      </c>
      <c r="F319" s="53">
        <v>45849562</v>
      </c>
      <c r="G319" s="55"/>
      <c r="H319" s="54"/>
      <c r="I319" s="54">
        <v>366000</v>
      </c>
      <c r="J319" s="54"/>
      <c r="K319" s="54">
        <v>494500</v>
      </c>
      <c r="L319" s="54"/>
      <c r="M319" s="55"/>
      <c r="N319" s="55"/>
      <c r="O319" s="55"/>
      <c r="P319" s="55"/>
      <c r="Q319" s="55">
        <v>309060</v>
      </c>
      <c r="R319" s="55"/>
      <c r="S319" s="56"/>
    </row>
    <row r="320" spans="1:19" s="12" customFormat="1" x14ac:dyDescent="0.2">
      <c r="A320" s="17" t="s">
        <v>1302</v>
      </c>
      <c r="B320" s="18" t="s">
        <v>6</v>
      </c>
      <c r="C320" s="19" t="s">
        <v>1303</v>
      </c>
      <c r="D320" s="20" t="s">
        <v>1304</v>
      </c>
      <c r="E320" s="52">
        <f t="shared" si="4"/>
        <v>48215909</v>
      </c>
      <c r="F320" s="53">
        <v>47633813</v>
      </c>
      <c r="G320" s="55"/>
      <c r="H320" s="54"/>
      <c r="I320" s="54">
        <v>512000</v>
      </c>
      <c r="J320" s="54"/>
      <c r="K320" s="54">
        <v>0</v>
      </c>
      <c r="L320" s="54"/>
      <c r="M320" s="55"/>
      <c r="N320" s="55"/>
      <c r="O320" s="55"/>
      <c r="P320" s="55">
        <v>70096</v>
      </c>
      <c r="Q320" s="55"/>
      <c r="R320" s="55"/>
      <c r="S320" s="56"/>
    </row>
    <row r="321" spans="1:19" s="12" customFormat="1" x14ac:dyDescent="0.2">
      <c r="A321" s="17" t="s">
        <v>1305</v>
      </c>
      <c r="B321" s="18" t="s">
        <v>6</v>
      </c>
      <c r="C321" s="19" t="s">
        <v>1306</v>
      </c>
      <c r="D321" s="20" t="s">
        <v>1307</v>
      </c>
      <c r="E321" s="52">
        <f t="shared" si="4"/>
        <v>64457269</v>
      </c>
      <c r="F321" s="53">
        <v>63904141</v>
      </c>
      <c r="G321" s="55"/>
      <c r="H321" s="54"/>
      <c r="I321" s="54">
        <v>274000</v>
      </c>
      <c r="J321" s="54"/>
      <c r="K321" s="54"/>
      <c r="L321" s="54"/>
      <c r="M321" s="55"/>
      <c r="N321" s="55"/>
      <c r="O321" s="55"/>
      <c r="P321" s="55">
        <v>105144</v>
      </c>
      <c r="Q321" s="55">
        <v>173984</v>
      </c>
      <c r="R321" s="55"/>
      <c r="S321" s="56"/>
    </row>
    <row r="322" spans="1:19" s="12" customFormat="1" x14ac:dyDescent="0.2">
      <c r="A322" s="17" t="s">
        <v>1308</v>
      </c>
      <c r="B322" s="18" t="s">
        <v>6</v>
      </c>
      <c r="C322" s="19" t="s">
        <v>1309</v>
      </c>
      <c r="D322" s="20" t="s">
        <v>1310</v>
      </c>
      <c r="E322" s="52">
        <f t="shared" si="4"/>
        <v>62590459</v>
      </c>
      <c r="F322" s="53">
        <v>62096459</v>
      </c>
      <c r="G322" s="55"/>
      <c r="H322" s="54"/>
      <c r="I322" s="54">
        <v>494000</v>
      </c>
      <c r="J322" s="54"/>
      <c r="K322" s="54"/>
      <c r="L322" s="54"/>
      <c r="M322" s="55"/>
      <c r="N322" s="55"/>
      <c r="O322" s="55"/>
      <c r="P322" s="55"/>
      <c r="Q322" s="55"/>
      <c r="R322" s="55"/>
      <c r="S322" s="56"/>
    </row>
    <row r="323" spans="1:19" s="12" customFormat="1" x14ac:dyDescent="0.2">
      <c r="A323" s="17" t="s">
        <v>1311</v>
      </c>
      <c r="B323" s="18" t="s">
        <v>6</v>
      </c>
      <c r="C323" s="19" t="s">
        <v>1312</v>
      </c>
      <c r="D323" s="20" t="s">
        <v>1313</v>
      </c>
      <c r="E323" s="52">
        <f t="shared" si="4"/>
        <v>74878679</v>
      </c>
      <c r="F323" s="53">
        <v>74604679</v>
      </c>
      <c r="G323" s="55"/>
      <c r="H323" s="54"/>
      <c r="I323" s="54">
        <v>274000</v>
      </c>
      <c r="J323" s="54"/>
      <c r="K323" s="54"/>
      <c r="L323" s="54"/>
      <c r="M323" s="55"/>
      <c r="N323" s="55"/>
      <c r="O323" s="55"/>
      <c r="P323" s="55"/>
      <c r="Q323" s="55"/>
      <c r="R323" s="55"/>
      <c r="S323" s="56"/>
    </row>
    <row r="324" spans="1:19" s="12" customFormat="1" x14ac:dyDescent="0.2">
      <c r="A324" s="17" t="s">
        <v>1314</v>
      </c>
      <c r="B324" s="18" t="s">
        <v>6</v>
      </c>
      <c r="C324" s="19" t="s">
        <v>1315</v>
      </c>
      <c r="D324" s="20" t="s">
        <v>1316</v>
      </c>
      <c r="E324" s="52">
        <f t="shared" si="4"/>
        <v>52781397</v>
      </c>
      <c r="F324" s="53">
        <v>52489106</v>
      </c>
      <c r="G324" s="55"/>
      <c r="H324" s="54"/>
      <c r="I324" s="54">
        <v>0</v>
      </c>
      <c r="J324" s="54"/>
      <c r="K324" s="54"/>
      <c r="L324" s="54"/>
      <c r="M324" s="55"/>
      <c r="N324" s="55"/>
      <c r="O324" s="55"/>
      <c r="P324" s="55">
        <v>105144</v>
      </c>
      <c r="Q324" s="55">
        <v>187147</v>
      </c>
      <c r="R324" s="55"/>
      <c r="S324" s="56"/>
    </row>
    <row r="325" spans="1:19" s="12" customFormat="1" x14ac:dyDescent="0.2">
      <c r="A325" s="17" t="s">
        <v>1317</v>
      </c>
      <c r="B325" s="18" t="s">
        <v>6</v>
      </c>
      <c r="C325" s="19" t="s">
        <v>1318</v>
      </c>
      <c r="D325" s="20" t="s">
        <v>1319</v>
      </c>
      <c r="E325" s="52">
        <f t="shared" ref="E325:E388" si="5">SUM(F325:S325)</f>
        <v>54069192.009999998</v>
      </c>
      <c r="F325" s="53">
        <v>53602333</v>
      </c>
      <c r="G325" s="55"/>
      <c r="H325" s="54"/>
      <c r="I325" s="54">
        <v>439000</v>
      </c>
      <c r="J325" s="54"/>
      <c r="K325" s="54"/>
      <c r="L325" s="54"/>
      <c r="M325" s="55"/>
      <c r="N325" s="55"/>
      <c r="O325" s="55"/>
      <c r="P325" s="55">
        <v>27859.01</v>
      </c>
      <c r="Q325" s="55"/>
      <c r="R325" s="55"/>
      <c r="S325" s="56"/>
    </row>
    <row r="326" spans="1:19" s="12" customFormat="1" x14ac:dyDescent="0.2">
      <c r="A326" s="17" t="s">
        <v>1320</v>
      </c>
      <c r="B326" s="18" t="s">
        <v>6</v>
      </c>
      <c r="C326" s="19" t="s">
        <v>1321</v>
      </c>
      <c r="D326" s="20" t="s">
        <v>1322</v>
      </c>
      <c r="E326" s="52">
        <f t="shared" si="5"/>
        <v>69802147</v>
      </c>
      <c r="F326" s="53">
        <v>68730734</v>
      </c>
      <c r="G326" s="55"/>
      <c r="H326" s="54"/>
      <c r="I326" s="54">
        <v>457000</v>
      </c>
      <c r="J326" s="54"/>
      <c r="K326" s="54"/>
      <c r="L326" s="54"/>
      <c r="M326" s="55"/>
      <c r="N326" s="55"/>
      <c r="O326" s="55"/>
      <c r="P326" s="55">
        <v>350480</v>
      </c>
      <c r="Q326" s="55">
        <v>263933</v>
      </c>
      <c r="R326" s="55"/>
      <c r="S326" s="56"/>
    </row>
    <row r="327" spans="1:19" s="12" customFormat="1" x14ac:dyDescent="0.2">
      <c r="A327" s="17" t="s">
        <v>1323</v>
      </c>
      <c r="B327" s="18" t="s">
        <v>6</v>
      </c>
      <c r="C327" s="19" t="s">
        <v>1324</v>
      </c>
      <c r="D327" s="20" t="s">
        <v>1325</v>
      </c>
      <c r="E327" s="52">
        <f t="shared" si="5"/>
        <v>51244684</v>
      </c>
      <c r="F327" s="53">
        <v>51080684</v>
      </c>
      <c r="G327" s="55"/>
      <c r="H327" s="54"/>
      <c r="I327" s="54">
        <v>164000</v>
      </c>
      <c r="J327" s="54"/>
      <c r="K327" s="54"/>
      <c r="L327" s="54"/>
      <c r="M327" s="55"/>
      <c r="N327" s="55"/>
      <c r="O327" s="55"/>
      <c r="P327" s="55"/>
      <c r="Q327" s="55"/>
      <c r="R327" s="55"/>
      <c r="S327" s="56"/>
    </row>
    <row r="328" spans="1:19" s="12" customFormat="1" x14ac:dyDescent="0.2">
      <c r="A328" s="17" t="s">
        <v>1326</v>
      </c>
      <c r="B328" s="18" t="s">
        <v>6</v>
      </c>
      <c r="C328" s="19" t="s">
        <v>1327</v>
      </c>
      <c r="D328" s="20" t="s">
        <v>1328</v>
      </c>
      <c r="E328" s="52">
        <f t="shared" si="5"/>
        <v>42246566</v>
      </c>
      <c r="F328" s="53">
        <v>41880566</v>
      </c>
      <c r="G328" s="55"/>
      <c r="H328" s="54"/>
      <c r="I328" s="54">
        <v>366000</v>
      </c>
      <c r="J328" s="54"/>
      <c r="K328" s="54"/>
      <c r="L328" s="54"/>
      <c r="M328" s="55"/>
      <c r="N328" s="55"/>
      <c r="O328" s="55"/>
      <c r="P328" s="55"/>
      <c r="Q328" s="55"/>
      <c r="R328" s="55"/>
      <c r="S328" s="56"/>
    </row>
    <row r="329" spans="1:19" s="12" customFormat="1" x14ac:dyDescent="0.2">
      <c r="A329" s="17" t="s">
        <v>1329</v>
      </c>
      <c r="B329" s="18" t="s">
        <v>6</v>
      </c>
      <c r="C329" s="19" t="s">
        <v>1330</v>
      </c>
      <c r="D329" s="20" t="s">
        <v>1331</v>
      </c>
      <c r="E329" s="52">
        <f t="shared" si="5"/>
        <v>16842397</v>
      </c>
      <c r="F329" s="53">
        <v>16842397</v>
      </c>
      <c r="G329" s="55"/>
      <c r="H329" s="54"/>
      <c r="I329" s="54">
        <v>0</v>
      </c>
      <c r="J329" s="54"/>
      <c r="K329" s="54"/>
      <c r="L329" s="54"/>
      <c r="M329" s="55"/>
      <c r="N329" s="55"/>
      <c r="O329" s="55"/>
      <c r="P329" s="55"/>
      <c r="Q329" s="55"/>
      <c r="R329" s="55"/>
      <c r="S329" s="56"/>
    </row>
    <row r="330" spans="1:19" s="12" customFormat="1" x14ac:dyDescent="0.2">
      <c r="A330" s="17" t="s">
        <v>1332</v>
      </c>
      <c r="B330" s="18" t="s">
        <v>6</v>
      </c>
      <c r="C330" s="19" t="s">
        <v>1333</v>
      </c>
      <c r="D330" s="20" t="s">
        <v>1334</v>
      </c>
      <c r="E330" s="52">
        <f t="shared" si="5"/>
        <v>23110973</v>
      </c>
      <c r="F330" s="53">
        <v>22820441</v>
      </c>
      <c r="G330" s="55"/>
      <c r="H330" s="54"/>
      <c r="I330" s="54">
        <v>109000</v>
      </c>
      <c r="J330" s="54"/>
      <c r="K330" s="54"/>
      <c r="L330" s="54"/>
      <c r="M330" s="55"/>
      <c r="N330" s="55"/>
      <c r="O330" s="55"/>
      <c r="P330" s="55">
        <v>181532</v>
      </c>
      <c r="Q330" s="55"/>
      <c r="R330" s="55"/>
      <c r="S330" s="56"/>
    </row>
    <row r="331" spans="1:19" s="12" customFormat="1" x14ac:dyDescent="0.2">
      <c r="A331" s="17" t="s">
        <v>1335</v>
      </c>
      <c r="B331" s="18" t="s">
        <v>6</v>
      </c>
      <c r="C331" s="19" t="s">
        <v>1336</v>
      </c>
      <c r="D331" s="20" t="s">
        <v>1337</v>
      </c>
      <c r="E331" s="52">
        <f t="shared" si="5"/>
        <v>13005257</v>
      </c>
      <c r="F331" s="53">
        <v>13005257</v>
      </c>
      <c r="G331" s="55"/>
      <c r="H331" s="54"/>
      <c r="I331" s="54">
        <v>0</v>
      </c>
      <c r="J331" s="54"/>
      <c r="K331" s="54"/>
      <c r="L331" s="54"/>
      <c r="M331" s="55"/>
      <c r="N331" s="55"/>
      <c r="O331" s="55"/>
      <c r="P331" s="55"/>
      <c r="Q331" s="55"/>
      <c r="R331" s="55"/>
      <c r="S331" s="56"/>
    </row>
    <row r="332" spans="1:19" s="12" customFormat="1" x14ac:dyDescent="0.2">
      <c r="A332" s="17" t="s">
        <v>1338</v>
      </c>
      <c r="B332" s="18" t="s">
        <v>6</v>
      </c>
      <c r="C332" s="19" t="s">
        <v>1339</v>
      </c>
      <c r="D332" s="20" t="s">
        <v>1340</v>
      </c>
      <c r="E332" s="52">
        <f t="shared" si="5"/>
        <v>5322005</v>
      </c>
      <c r="F332" s="53">
        <v>5322005</v>
      </c>
      <c r="G332" s="55"/>
      <c r="H332" s="54"/>
      <c r="I332" s="54"/>
      <c r="J332" s="54"/>
      <c r="K332" s="54"/>
      <c r="L332" s="54"/>
      <c r="M332" s="55"/>
      <c r="N332" s="55"/>
      <c r="O332" s="55"/>
      <c r="P332" s="55"/>
      <c r="Q332" s="55"/>
      <c r="R332" s="55"/>
      <c r="S332" s="56"/>
    </row>
    <row r="333" spans="1:19" s="12" customFormat="1" x14ac:dyDescent="0.2">
      <c r="A333" s="17" t="s">
        <v>1341</v>
      </c>
      <c r="B333" s="18" t="s">
        <v>6</v>
      </c>
      <c r="C333" s="19" t="s">
        <v>1342</v>
      </c>
      <c r="D333" s="20" t="s">
        <v>1343</v>
      </c>
      <c r="E333" s="52">
        <f t="shared" si="5"/>
        <v>8009901</v>
      </c>
      <c r="F333" s="53">
        <v>8009901</v>
      </c>
      <c r="G333" s="55"/>
      <c r="H333" s="54"/>
      <c r="I333" s="54"/>
      <c r="J333" s="54"/>
      <c r="K333" s="54"/>
      <c r="L333" s="54"/>
      <c r="M333" s="55"/>
      <c r="N333" s="55"/>
      <c r="O333" s="55"/>
      <c r="P333" s="55"/>
      <c r="Q333" s="55"/>
      <c r="R333" s="55"/>
      <c r="S333" s="56"/>
    </row>
    <row r="334" spans="1:19" s="12" customFormat="1" x14ac:dyDescent="0.2">
      <c r="A334" s="17" t="s">
        <v>1344</v>
      </c>
      <c r="B334" s="18" t="s">
        <v>6</v>
      </c>
      <c r="C334" s="19" t="s">
        <v>1345</v>
      </c>
      <c r="D334" s="20" t="s">
        <v>1346</v>
      </c>
      <c r="E334" s="52">
        <f t="shared" si="5"/>
        <v>4162196</v>
      </c>
      <c r="F334" s="53">
        <v>4162196</v>
      </c>
      <c r="G334" s="55"/>
      <c r="H334" s="54"/>
      <c r="I334" s="54"/>
      <c r="J334" s="54"/>
      <c r="K334" s="54"/>
      <c r="L334" s="54"/>
      <c r="M334" s="55"/>
      <c r="N334" s="55"/>
      <c r="O334" s="55"/>
      <c r="P334" s="55"/>
      <c r="Q334" s="55"/>
      <c r="R334" s="55"/>
      <c r="S334" s="56"/>
    </row>
    <row r="335" spans="1:19" s="12" customFormat="1" x14ac:dyDescent="0.2">
      <c r="A335" s="17" t="s">
        <v>1347</v>
      </c>
      <c r="B335" s="18" t="s">
        <v>6</v>
      </c>
      <c r="C335" s="19" t="s">
        <v>1348</v>
      </c>
      <c r="D335" s="20" t="s">
        <v>1349</v>
      </c>
      <c r="E335" s="52">
        <f t="shared" si="5"/>
        <v>11048689</v>
      </c>
      <c r="F335" s="53">
        <v>11048689</v>
      </c>
      <c r="G335" s="55"/>
      <c r="H335" s="54"/>
      <c r="I335" s="54"/>
      <c r="J335" s="54"/>
      <c r="K335" s="54"/>
      <c r="L335" s="54"/>
      <c r="M335" s="55"/>
      <c r="N335" s="55"/>
      <c r="O335" s="55"/>
      <c r="P335" s="55"/>
      <c r="Q335" s="55"/>
      <c r="R335" s="55"/>
      <c r="S335" s="56"/>
    </row>
    <row r="336" spans="1:19" s="12" customFormat="1" x14ac:dyDescent="0.2">
      <c r="A336" s="17" t="s">
        <v>1350</v>
      </c>
      <c r="B336" s="18" t="s">
        <v>6</v>
      </c>
      <c r="C336" s="19" t="s">
        <v>1351</v>
      </c>
      <c r="D336" s="20" t="s">
        <v>1352</v>
      </c>
      <c r="E336" s="52">
        <f t="shared" si="5"/>
        <v>8599676</v>
      </c>
      <c r="F336" s="53">
        <v>8599676</v>
      </c>
      <c r="G336" s="55"/>
      <c r="H336" s="54"/>
      <c r="I336" s="54"/>
      <c r="J336" s="54"/>
      <c r="K336" s="54"/>
      <c r="L336" s="54"/>
      <c r="M336" s="55"/>
      <c r="N336" s="55"/>
      <c r="O336" s="55"/>
      <c r="P336" s="55"/>
      <c r="Q336" s="55"/>
      <c r="R336" s="55"/>
      <c r="S336" s="56"/>
    </row>
    <row r="337" spans="1:19" s="12" customFormat="1" x14ac:dyDescent="0.2">
      <c r="A337" s="17" t="s">
        <v>1353</v>
      </c>
      <c r="B337" s="18" t="s">
        <v>6</v>
      </c>
      <c r="C337" s="19" t="s">
        <v>1354</v>
      </c>
      <c r="D337" s="20" t="s">
        <v>1355</v>
      </c>
      <c r="E337" s="52">
        <f t="shared" si="5"/>
        <v>23828147</v>
      </c>
      <c r="F337" s="53">
        <v>23828147</v>
      </c>
      <c r="G337" s="55"/>
      <c r="H337" s="54"/>
      <c r="I337" s="54"/>
      <c r="J337" s="54"/>
      <c r="K337" s="54"/>
      <c r="L337" s="54"/>
      <c r="M337" s="55"/>
      <c r="N337" s="55"/>
      <c r="O337" s="55"/>
      <c r="P337" s="55"/>
      <c r="Q337" s="55"/>
      <c r="R337" s="55"/>
      <c r="S337" s="56"/>
    </row>
    <row r="338" spans="1:19" s="12" customFormat="1" x14ac:dyDescent="0.2">
      <c r="A338" s="17" t="s">
        <v>1356</v>
      </c>
      <c r="B338" s="18" t="s">
        <v>6</v>
      </c>
      <c r="C338" s="19" t="s">
        <v>1357</v>
      </c>
      <c r="D338" s="20" t="s">
        <v>1358</v>
      </c>
      <c r="E338" s="52">
        <f t="shared" si="5"/>
        <v>6930740</v>
      </c>
      <c r="F338" s="53">
        <v>6930740</v>
      </c>
      <c r="G338" s="55"/>
      <c r="H338" s="54"/>
      <c r="I338" s="54"/>
      <c r="J338" s="54"/>
      <c r="K338" s="54"/>
      <c r="L338" s="54"/>
      <c r="M338" s="55"/>
      <c r="N338" s="55"/>
      <c r="O338" s="55"/>
      <c r="P338" s="55"/>
      <c r="Q338" s="55"/>
      <c r="R338" s="55"/>
      <c r="S338" s="56"/>
    </row>
    <row r="339" spans="1:19" s="12" customFormat="1" x14ac:dyDescent="0.2">
      <c r="A339" s="17" t="s">
        <v>1359</v>
      </c>
      <c r="B339" s="18" t="s">
        <v>6</v>
      </c>
      <c r="C339" s="19" t="s">
        <v>1360</v>
      </c>
      <c r="D339" s="20" t="s">
        <v>1361</v>
      </c>
      <c r="E339" s="52">
        <f t="shared" si="5"/>
        <v>12168123</v>
      </c>
      <c r="F339" s="53">
        <v>12168123</v>
      </c>
      <c r="G339" s="55"/>
      <c r="H339" s="54"/>
      <c r="I339" s="54"/>
      <c r="J339" s="54"/>
      <c r="K339" s="54">
        <v>0</v>
      </c>
      <c r="L339" s="54"/>
      <c r="M339" s="55"/>
      <c r="N339" s="55"/>
      <c r="O339" s="55"/>
      <c r="P339" s="55"/>
      <c r="Q339" s="55"/>
      <c r="R339" s="55"/>
      <c r="S339" s="56"/>
    </row>
    <row r="340" spans="1:19" s="12" customFormat="1" x14ac:dyDescent="0.2">
      <c r="A340" s="17" t="s">
        <v>1362</v>
      </c>
      <c r="B340" s="18" t="s">
        <v>6</v>
      </c>
      <c r="C340" s="19" t="s">
        <v>1363</v>
      </c>
      <c r="D340" s="20" t="s">
        <v>1364</v>
      </c>
      <c r="E340" s="52">
        <f t="shared" si="5"/>
        <v>6802566</v>
      </c>
      <c r="F340" s="53">
        <v>6802566</v>
      </c>
      <c r="G340" s="55"/>
      <c r="H340" s="54"/>
      <c r="I340" s="54"/>
      <c r="J340" s="54"/>
      <c r="K340" s="54"/>
      <c r="L340" s="54"/>
      <c r="M340" s="55"/>
      <c r="N340" s="55"/>
      <c r="O340" s="55"/>
      <c r="P340" s="55"/>
      <c r="Q340" s="55"/>
      <c r="R340" s="55"/>
      <c r="S340" s="56"/>
    </row>
    <row r="341" spans="1:19" s="12" customFormat="1" x14ac:dyDescent="0.2">
      <c r="A341" s="17" t="s">
        <v>1365</v>
      </c>
      <c r="B341" s="18" t="s">
        <v>6</v>
      </c>
      <c r="C341" s="19" t="s">
        <v>1366</v>
      </c>
      <c r="D341" s="20" t="s">
        <v>1367</v>
      </c>
      <c r="E341" s="52">
        <f t="shared" si="5"/>
        <v>13946488</v>
      </c>
      <c r="F341" s="53">
        <v>13946488</v>
      </c>
      <c r="G341" s="55"/>
      <c r="H341" s="54"/>
      <c r="I341" s="54"/>
      <c r="J341" s="54"/>
      <c r="K341" s="54"/>
      <c r="L341" s="54"/>
      <c r="M341" s="55"/>
      <c r="N341" s="55"/>
      <c r="O341" s="55"/>
      <c r="P341" s="55"/>
      <c r="Q341" s="55"/>
      <c r="R341" s="55"/>
      <c r="S341" s="56"/>
    </row>
    <row r="342" spans="1:19" s="12" customFormat="1" x14ac:dyDescent="0.2">
      <c r="A342" s="17" t="s">
        <v>1368</v>
      </c>
      <c r="B342" s="18" t="s">
        <v>6</v>
      </c>
      <c r="C342" s="19" t="s">
        <v>1369</v>
      </c>
      <c r="D342" s="20" t="s">
        <v>1370</v>
      </c>
      <c r="E342" s="52">
        <f t="shared" si="5"/>
        <v>14335369</v>
      </c>
      <c r="F342" s="53">
        <v>14134119</v>
      </c>
      <c r="G342" s="55"/>
      <c r="H342" s="54"/>
      <c r="I342" s="54"/>
      <c r="J342" s="54"/>
      <c r="K342" s="54">
        <v>201250</v>
      </c>
      <c r="L342" s="54"/>
      <c r="M342" s="55"/>
      <c r="N342" s="55"/>
      <c r="O342" s="55"/>
      <c r="P342" s="55"/>
      <c r="Q342" s="55"/>
      <c r="R342" s="55"/>
      <c r="S342" s="56"/>
    </row>
    <row r="343" spans="1:19" s="12" customFormat="1" x14ac:dyDescent="0.2">
      <c r="A343" s="17" t="s">
        <v>1371</v>
      </c>
      <c r="B343" s="18" t="s">
        <v>6</v>
      </c>
      <c r="C343" s="19" t="s">
        <v>1372</v>
      </c>
      <c r="D343" s="20" t="s">
        <v>1373</v>
      </c>
      <c r="E343" s="52">
        <f t="shared" si="5"/>
        <v>11371108</v>
      </c>
      <c r="F343" s="53">
        <v>11095108</v>
      </c>
      <c r="G343" s="55"/>
      <c r="H343" s="54"/>
      <c r="I343" s="54"/>
      <c r="J343" s="54"/>
      <c r="K343" s="54">
        <v>276000</v>
      </c>
      <c r="L343" s="54"/>
      <c r="M343" s="55"/>
      <c r="N343" s="55"/>
      <c r="O343" s="55"/>
      <c r="P343" s="55"/>
      <c r="Q343" s="55"/>
      <c r="R343" s="55"/>
      <c r="S343" s="56"/>
    </row>
    <row r="344" spans="1:19" s="12" customFormat="1" x14ac:dyDescent="0.2">
      <c r="A344" s="17" t="s">
        <v>1374</v>
      </c>
      <c r="B344" s="18" t="s">
        <v>6</v>
      </c>
      <c r="C344" s="19" t="s">
        <v>1375</v>
      </c>
      <c r="D344" s="20" t="s">
        <v>1376</v>
      </c>
      <c r="E344" s="52">
        <f t="shared" si="5"/>
        <v>11570932</v>
      </c>
      <c r="F344" s="53">
        <v>11570932</v>
      </c>
      <c r="G344" s="55"/>
      <c r="H344" s="54"/>
      <c r="I344" s="54"/>
      <c r="J344" s="54"/>
      <c r="K344" s="54"/>
      <c r="L344" s="54"/>
      <c r="M344" s="55"/>
      <c r="N344" s="55"/>
      <c r="O344" s="55"/>
      <c r="P344" s="55"/>
      <c r="Q344" s="55"/>
      <c r="R344" s="55"/>
      <c r="S344" s="56"/>
    </row>
    <row r="345" spans="1:19" s="12" customFormat="1" x14ac:dyDescent="0.2">
      <c r="A345" s="17" t="s">
        <v>1377</v>
      </c>
      <c r="B345" s="18" t="s">
        <v>6</v>
      </c>
      <c r="C345" s="19" t="s">
        <v>1378</v>
      </c>
      <c r="D345" s="20" t="s">
        <v>1379</v>
      </c>
      <c r="E345" s="52">
        <f t="shared" si="5"/>
        <v>13428109</v>
      </c>
      <c r="F345" s="53">
        <v>13428109</v>
      </c>
      <c r="G345" s="55"/>
      <c r="H345" s="54"/>
      <c r="I345" s="54"/>
      <c r="J345" s="54"/>
      <c r="K345" s="54"/>
      <c r="L345" s="54"/>
      <c r="M345" s="55"/>
      <c r="N345" s="55"/>
      <c r="O345" s="55"/>
      <c r="P345" s="55"/>
      <c r="Q345" s="55"/>
      <c r="R345" s="55"/>
      <c r="S345" s="56"/>
    </row>
    <row r="346" spans="1:19" s="12" customFormat="1" x14ac:dyDescent="0.2">
      <c r="A346" s="17" t="s">
        <v>1380</v>
      </c>
      <c r="B346" s="18" t="s">
        <v>6</v>
      </c>
      <c r="C346" s="19" t="s">
        <v>1381</v>
      </c>
      <c r="D346" s="20" t="s">
        <v>1382</v>
      </c>
      <c r="E346" s="52">
        <f t="shared" si="5"/>
        <v>7676169</v>
      </c>
      <c r="F346" s="53">
        <v>7676169</v>
      </c>
      <c r="G346" s="55"/>
      <c r="H346" s="54"/>
      <c r="I346" s="54"/>
      <c r="J346" s="54"/>
      <c r="K346" s="54"/>
      <c r="L346" s="54"/>
      <c r="M346" s="55"/>
      <c r="N346" s="55"/>
      <c r="O346" s="55"/>
      <c r="P346" s="55"/>
      <c r="Q346" s="55"/>
      <c r="R346" s="55"/>
      <c r="S346" s="56"/>
    </row>
    <row r="347" spans="1:19" s="12" customFormat="1" x14ac:dyDescent="0.2">
      <c r="A347" s="17" t="s">
        <v>1383</v>
      </c>
      <c r="B347" s="18" t="s">
        <v>6</v>
      </c>
      <c r="C347" s="19" t="s">
        <v>1384</v>
      </c>
      <c r="D347" s="20" t="s">
        <v>1385</v>
      </c>
      <c r="E347" s="52">
        <f t="shared" si="5"/>
        <v>8935746</v>
      </c>
      <c r="F347" s="53">
        <v>8935746</v>
      </c>
      <c r="G347" s="55"/>
      <c r="H347" s="54"/>
      <c r="I347" s="54"/>
      <c r="J347" s="54"/>
      <c r="K347" s="54"/>
      <c r="L347" s="54"/>
      <c r="M347" s="55"/>
      <c r="N347" s="55"/>
      <c r="O347" s="55"/>
      <c r="P347" s="55"/>
      <c r="Q347" s="55"/>
      <c r="R347" s="55"/>
      <c r="S347" s="56"/>
    </row>
    <row r="348" spans="1:19" s="12" customFormat="1" x14ac:dyDescent="0.2">
      <c r="A348" s="17" t="s">
        <v>1386</v>
      </c>
      <c r="B348" s="18" t="s">
        <v>6</v>
      </c>
      <c r="C348" s="19" t="s">
        <v>1387</v>
      </c>
      <c r="D348" s="20" t="s">
        <v>1388</v>
      </c>
      <c r="E348" s="52">
        <f t="shared" si="5"/>
        <v>3762874</v>
      </c>
      <c r="F348" s="53">
        <v>3762874</v>
      </c>
      <c r="G348" s="55"/>
      <c r="H348" s="54"/>
      <c r="I348" s="54"/>
      <c r="J348" s="54"/>
      <c r="K348" s="54"/>
      <c r="L348" s="54"/>
      <c r="M348" s="55"/>
      <c r="N348" s="55"/>
      <c r="O348" s="55"/>
      <c r="P348" s="55"/>
      <c r="Q348" s="55"/>
      <c r="R348" s="55"/>
      <c r="S348" s="56"/>
    </row>
    <row r="349" spans="1:19" s="12" customFormat="1" x14ac:dyDescent="0.2">
      <c r="A349" s="17" t="s">
        <v>1389</v>
      </c>
      <c r="B349" s="18" t="s">
        <v>6</v>
      </c>
      <c r="C349" s="19" t="s">
        <v>1390</v>
      </c>
      <c r="D349" s="20" t="s">
        <v>1391</v>
      </c>
      <c r="E349" s="52">
        <f t="shared" si="5"/>
        <v>4229507</v>
      </c>
      <c r="F349" s="53">
        <v>4229507</v>
      </c>
      <c r="G349" s="55"/>
      <c r="H349" s="54"/>
      <c r="I349" s="54"/>
      <c r="J349" s="54"/>
      <c r="K349" s="54"/>
      <c r="L349" s="54"/>
      <c r="M349" s="55"/>
      <c r="N349" s="55"/>
      <c r="O349" s="55"/>
      <c r="P349" s="55"/>
      <c r="Q349" s="55"/>
      <c r="R349" s="55"/>
      <c r="S349" s="56"/>
    </row>
    <row r="350" spans="1:19" s="12" customFormat="1" x14ac:dyDescent="0.2">
      <c r="A350" s="17" t="s">
        <v>1392</v>
      </c>
      <c r="B350" s="18" t="s">
        <v>6</v>
      </c>
      <c r="C350" s="19" t="s">
        <v>1393</v>
      </c>
      <c r="D350" s="20" t="s">
        <v>1394</v>
      </c>
      <c r="E350" s="52">
        <f t="shared" si="5"/>
        <v>11214569</v>
      </c>
      <c r="F350" s="53">
        <v>11214569</v>
      </c>
      <c r="G350" s="55"/>
      <c r="H350" s="54"/>
      <c r="I350" s="54"/>
      <c r="J350" s="54"/>
      <c r="K350" s="54"/>
      <c r="L350" s="54"/>
      <c r="M350" s="55"/>
      <c r="N350" s="55"/>
      <c r="O350" s="55"/>
      <c r="P350" s="55"/>
      <c r="Q350" s="55"/>
      <c r="R350" s="55"/>
      <c r="S350" s="56"/>
    </row>
    <row r="351" spans="1:19" s="12" customFormat="1" x14ac:dyDescent="0.2">
      <c r="A351" s="17" t="s">
        <v>1395</v>
      </c>
      <c r="B351" s="18" t="s">
        <v>6</v>
      </c>
      <c r="C351" s="19" t="s">
        <v>1396</v>
      </c>
      <c r="D351" s="20" t="s">
        <v>1397</v>
      </c>
      <c r="E351" s="52">
        <f t="shared" si="5"/>
        <v>7383885</v>
      </c>
      <c r="F351" s="53">
        <v>7383885</v>
      </c>
      <c r="G351" s="55"/>
      <c r="H351" s="54"/>
      <c r="I351" s="54"/>
      <c r="J351" s="54"/>
      <c r="K351" s="54"/>
      <c r="L351" s="54"/>
      <c r="M351" s="55"/>
      <c r="N351" s="55"/>
      <c r="O351" s="55"/>
      <c r="P351" s="55"/>
      <c r="Q351" s="55"/>
      <c r="R351" s="55"/>
      <c r="S351" s="56"/>
    </row>
    <row r="352" spans="1:19" s="12" customFormat="1" x14ac:dyDescent="0.2">
      <c r="A352" s="17" t="s">
        <v>1398</v>
      </c>
      <c r="B352" s="18" t="s">
        <v>6</v>
      </c>
      <c r="C352" s="19" t="s">
        <v>1399</v>
      </c>
      <c r="D352" s="20" t="s">
        <v>1400</v>
      </c>
      <c r="E352" s="52">
        <f t="shared" si="5"/>
        <v>3844506</v>
      </c>
      <c r="F352" s="53">
        <v>3844506</v>
      </c>
      <c r="G352" s="55"/>
      <c r="H352" s="54"/>
      <c r="I352" s="54"/>
      <c r="J352" s="54"/>
      <c r="K352" s="54"/>
      <c r="L352" s="54"/>
      <c r="M352" s="55"/>
      <c r="N352" s="55"/>
      <c r="O352" s="55"/>
      <c r="P352" s="55"/>
      <c r="Q352" s="55"/>
      <c r="R352" s="55"/>
      <c r="S352" s="56"/>
    </row>
    <row r="353" spans="1:19" s="12" customFormat="1" x14ac:dyDescent="0.2">
      <c r="A353" s="17" t="s">
        <v>1401</v>
      </c>
      <c r="B353" s="18" t="s">
        <v>6</v>
      </c>
      <c r="C353" s="19" t="s">
        <v>1402</v>
      </c>
      <c r="D353" s="20" t="s">
        <v>1403</v>
      </c>
      <c r="E353" s="52">
        <f t="shared" si="5"/>
        <v>9271435</v>
      </c>
      <c r="F353" s="53">
        <v>9271435</v>
      </c>
      <c r="G353" s="55"/>
      <c r="H353" s="54"/>
      <c r="I353" s="54"/>
      <c r="J353" s="54"/>
      <c r="K353" s="54"/>
      <c r="L353" s="54"/>
      <c r="M353" s="55"/>
      <c r="N353" s="55"/>
      <c r="O353" s="55"/>
      <c r="P353" s="55"/>
      <c r="Q353" s="55"/>
      <c r="R353" s="55"/>
      <c r="S353" s="56"/>
    </row>
    <row r="354" spans="1:19" s="12" customFormat="1" x14ac:dyDescent="0.2">
      <c r="A354" s="17" t="s">
        <v>1404</v>
      </c>
      <c r="B354" s="18" t="s">
        <v>6</v>
      </c>
      <c r="C354" s="19" t="s">
        <v>1405</v>
      </c>
      <c r="D354" s="20" t="s">
        <v>1406</v>
      </c>
      <c r="E354" s="52">
        <f t="shared" si="5"/>
        <v>8925142</v>
      </c>
      <c r="F354" s="53">
        <v>8925142</v>
      </c>
      <c r="G354" s="55"/>
      <c r="H354" s="54"/>
      <c r="I354" s="54"/>
      <c r="J354" s="54"/>
      <c r="K354" s="54"/>
      <c r="L354" s="54"/>
      <c r="M354" s="55"/>
      <c r="N354" s="55"/>
      <c r="O354" s="55"/>
      <c r="P354" s="55"/>
      <c r="Q354" s="55"/>
      <c r="R354" s="55"/>
      <c r="S354" s="56"/>
    </row>
    <row r="355" spans="1:19" s="12" customFormat="1" x14ac:dyDescent="0.2">
      <c r="A355" s="17" t="s">
        <v>1407</v>
      </c>
      <c r="B355" s="18" t="s">
        <v>6</v>
      </c>
      <c r="C355" s="19" t="s">
        <v>1408</v>
      </c>
      <c r="D355" s="20" t="s">
        <v>1409</v>
      </c>
      <c r="E355" s="52">
        <f t="shared" si="5"/>
        <v>12087264</v>
      </c>
      <c r="F355" s="53">
        <v>12087264</v>
      </c>
      <c r="G355" s="55"/>
      <c r="H355" s="54"/>
      <c r="I355" s="54"/>
      <c r="J355" s="54"/>
      <c r="K355" s="54"/>
      <c r="L355" s="54"/>
      <c r="M355" s="55"/>
      <c r="N355" s="55"/>
      <c r="O355" s="55"/>
      <c r="P355" s="55"/>
      <c r="Q355" s="55"/>
      <c r="R355" s="55"/>
      <c r="S355" s="56"/>
    </row>
    <row r="356" spans="1:19" s="12" customFormat="1" x14ac:dyDescent="0.2">
      <c r="A356" s="17" t="s">
        <v>1410</v>
      </c>
      <c r="B356" s="18" t="s">
        <v>6</v>
      </c>
      <c r="C356" s="19" t="s">
        <v>1411</v>
      </c>
      <c r="D356" s="20" t="s">
        <v>1412</v>
      </c>
      <c r="E356" s="52">
        <f t="shared" si="5"/>
        <v>17475894</v>
      </c>
      <c r="F356" s="53">
        <v>17475894</v>
      </c>
      <c r="G356" s="55"/>
      <c r="H356" s="54"/>
      <c r="I356" s="54"/>
      <c r="J356" s="54"/>
      <c r="K356" s="54"/>
      <c r="L356" s="54"/>
      <c r="M356" s="55"/>
      <c r="N356" s="55"/>
      <c r="O356" s="55"/>
      <c r="P356" s="55"/>
      <c r="Q356" s="55"/>
      <c r="R356" s="55"/>
      <c r="S356" s="56"/>
    </row>
    <row r="357" spans="1:19" s="12" customFormat="1" x14ac:dyDescent="0.2">
      <c r="A357" s="17" t="s">
        <v>1413</v>
      </c>
      <c r="B357" s="18" t="s">
        <v>6</v>
      </c>
      <c r="C357" s="19" t="s">
        <v>1414</v>
      </c>
      <c r="D357" s="20" t="s">
        <v>1415</v>
      </c>
      <c r="E357" s="52">
        <f t="shared" si="5"/>
        <v>18249517</v>
      </c>
      <c r="F357" s="53">
        <v>18249517</v>
      </c>
      <c r="G357" s="55"/>
      <c r="H357" s="54"/>
      <c r="I357" s="54"/>
      <c r="J357" s="54"/>
      <c r="K357" s="54"/>
      <c r="L357" s="54"/>
      <c r="M357" s="55"/>
      <c r="N357" s="55"/>
      <c r="O357" s="55"/>
      <c r="P357" s="55"/>
      <c r="Q357" s="55"/>
      <c r="R357" s="55"/>
      <c r="S357" s="56"/>
    </row>
    <row r="358" spans="1:19" s="12" customFormat="1" x14ac:dyDescent="0.2">
      <c r="A358" s="17" t="s">
        <v>1416</v>
      </c>
      <c r="B358" s="18" t="s">
        <v>6</v>
      </c>
      <c r="C358" s="19" t="s">
        <v>1417</v>
      </c>
      <c r="D358" s="20" t="s">
        <v>1418</v>
      </c>
      <c r="E358" s="52">
        <f t="shared" si="5"/>
        <v>8504292</v>
      </c>
      <c r="F358" s="53">
        <v>8504292</v>
      </c>
      <c r="G358" s="55"/>
      <c r="H358" s="54"/>
      <c r="I358" s="54"/>
      <c r="J358" s="54"/>
      <c r="K358" s="54"/>
      <c r="L358" s="54"/>
      <c r="M358" s="55"/>
      <c r="N358" s="55"/>
      <c r="O358" s="55"/>
      <c r="P358" s="55"/>
      <c r="Q358" s="55"/>
      <c r="R358" s="55"/>
      <c r="S358" s="56"/>
    </row>
    <row r="359" spans="1:19" s="12" customFormat="1" x14ac:dyDescent="0.2">
      <c r="A359" s="17" t="s">
        <v>1419</v>
      </c>
      <c r="B359" s="18" t="s">
        <v>6</v>
      </c>
      <c r="C359" s="19" t="s">
        <v>1420</v>
      </c>
      <c r="D359" s="20" t="s">
        <v>1421</v>
      </c>
      <c r="E359" s="52">
        <f t="shared" si="5"/>
        <v>15073428</v>
      </c>
      <c r="F359" s="53">
        <v>15073428</v>
      </c>
      <c r="G359" s="55"/>
      <c r="H359" s="54"/>
      <c r="I359" s="54"/>
      <c r="J359" s="54"/>
      <c r="K359" s="54"/>
      <c r="L359" s="54"/>
      <c r="M359" s="55"/>
      <c r="N359" s="55"/>
      <c r="O359" s="55"/>
      <c r="P359" s="55"/>
      <c r="Q359" s="55"/>
      <c r="R359" s="55"/>
      <c r="S359" s="56"/>
    </row>
    <row r="360" spans="1:19" s="12" customFormat="1" x14ac:dyDescent="0.2">
      <c r="A360" s="17" t="s">
        <v>1422</v>
      </c>
      <c r="B360" s="18" t="s">
        <v>6</v>
      </c>
      <c r="C360" s="19" t="s">
        <v>1423</v>
      </c>
      <c r="D360" s="20" t="s">
        <v>1424</v>
      </c>
      <c r="E360" s="52">
        <f t="shared" si="5"/>
        <v>14395402</v>
      </c>
      <c r="F360" s="53">
        <v>14395402</v>
      </c>
      <c r="G360" s="55"/>
      <c r="H360" s="54"/>
      <c r="I360" s="54"/>
      <c r="J360" s="54"/>
      <c r="K360" s="54"/>
      <c r="L360" s="54"/>
      <c r="M360" s="55"/>
      <c r="N360" s="55"/>
      <c r="O360" s="55"/>
      <c r="P360" s="55"/>
      <c r="Q360" s="55"/>
      <c r="R360" s="55"/>
      <c r="S360" s="56"/>
    </row>
    <row r="361" spans="1:19" s="12" customFormat="1" x14ac:dyDescent="0.2">
      <c r="A361" s="17" t="s">
        <v>1425</v>
      </c>
      <c r="B361" s="18" t="s">
        <v>6</v>
      </c>
      <c r="C361" s="19" t="s">
        <v>1426</v>
      </c>
      <c r="D361" s="20" t="s">
        <v>1427</v>
      </c>
      <c r="E361" s="52">
        <f t="shared" si="5"/>
        <v>12119754</v>
      </c>
      <c r="F361" s="53">
        <v>12119754</v>
      </c>
      <c r="G361" s="55"/>
      <c r="H361" s="54"/>
      <c r="I361" s="54"/>
      <c r="J361" s="54"/>
      <c r="K361" s="54"/>
      <c r="L361" s="54"/>
      <c r="M361" s="55"/>
      <c r="N361" s="55"/>
      <c r="O361" s="55"/>
      <c r="P361" s="55"/>
      <c r="Q361" s="55"/>
      <c r="R361" s="55"/>
      <c r="S361" s="56"/>
    </row>
    <row r="362" spans="1:19" s="12" customFormat="1" x14ac:dyDescent="0.2">
      <c r="A362" s="17" t="s">
        <v>1428</v>
      </c>
      <c r="B362" s="18" t="s">
        <v>6</v>
      </c>
      <c r="C362" s="19" t="s">
        <v>1429</v>
      </c>
      <c r="D362" s="20" t="s">
        <v>1430</v>
      </c>
      <c r="E362" s="52">
        <f t="shared" si="5"/>
        <v>20461430</v>
      </c>
      <c r="F362" s="53">
        <v>20461430</v>
      </c>
      <c r="G362" s="55"/>
      <c r="H362" s="54"/>
      <c r="I362" s="54"/>
      <c r="J362" s="54"/>
      <c r="K362" s="54"/>
      <c r="L362" s="54"/>
      <c r="M362" s="55"/>
      <c r="N362" s="55"/>
      <c r="O362" s="55"/>
      <c r="P362" s="55"/>
      <c r="Q362" s="55"/>
      <c r="R362" s="55"/>
      <c r="S362" s="56"/>
    </row>
    <row r="363" spans="1:19" s="12" customFormat="1" x14ac:dyDescent="0.2">
      <c r="A363" s="17" t="s">
        <v>1431</v>
      </c>
      <c r="B363" s="18" t="s">
        <v>6</v>
      </c>
      <c r="C363" s="19" t="s">
        <v>1432</v>
      </c>
      <c r="D363" s="20" t="s">
        <v>1433</v>
      </c>
      <c r="E363" s="52">
        <f t="shared" si="5"/>
        <v>16908875</v>
      </c>
      <c r="F363" s="53">
        <v>16908875</v>
      </c>
      <c r="G363" s="55"/>
      <c r="H363" s="54"/>
      <c r="I363" s="54"/>
      <c r="J363" s="54"/>
      <c r="K363" s="54"/>
      <c r="L363" s="54"/>
      <c r="M363" s="55"/>
      <c r="N363" s="55"/>
      <c r="O363" s="55"/>
      <c r="P363" s="55"/>
      <c r="Q363" s="55"/>
      <c r="R363" s="55"/>
      <c r="S363" s="56"/>
    </row>
    <row r="364" spans="1:19" s="12" customFormat="1" x14ac:dyDescent="0.2">
      <c r="A364" s="17" t="s">
        <v>1434</v>
      </c>
      <c r="B364" s="18" t="s">
        <v>6</v>
      </c>
      <c r="C364" s="19" t="s">
        <v>1435</v>
      </c>
      <c r="D364" s="20" t="s">
        <v>1436</v>
      </c>
      <c r="E364" s="52">
        <f t="shared" si="5"/>
        <v>10994500</v>
      </c>
      <c r="F364" s="53">
        <v>10994500</v>
      </c>
      <c r="G364" s="55"/>
      <c r="H364" s="54"/>
      <c r="I364" s="54"/>
      <c r="J364" s="54"/>
      <c r="K364" s="54"/>
      <c r="L364" s="54"/>
      <c r="M364" s="55"/>
      <c r="N364" s="55"/>
      <c r="O364" s="55"/>
      <c r="P364" s="55"/>
      <c r="Q364" s="55"/>
      <c r="R364" s="55"/>
      <c r="S364" s="56"/>
    </row>
    <row r="365" spans="1:19" s="12" customFormat="1" x14ac:dyDescent="0.2">
      <c r="A365" s="17" t="s">
        <v>1437</v>
      </c>
      <c r="B365" s="18" t="s">
        <v>6</v>
      </c>
      <c r="C365" s="19" t="s">
        <v>1438</v>
      </c>
      <c r="D365" s="20" t="s">
        <v>1439</v>
      </c>
      <c r="E365" s="52">
        <f t="shared" si="5"/>
        <v>16324946</v>
      </c>
      <c r="F365" s="53">
        <v>16324946</v>
      </c>
      <c r="G365" s="55"/>
      <c r="H365" s="54"/>
      <c r="I365" s="54"/>
      <c r="J365" s="54"/>
      <c r="K365" s="54"/>
      <c r="L365" s="54"/>
      <c r="M365" s="55"/>
      <c r="N365" s="55"/>
      <c r="O365" s="55"/>
      <c r="P365" s="55"/>
      <c r="Q365" s="55"/>
      <c r="R365" s="55"/>
      <c r="S365" s="56"/>
    </row>
    <row r="366" spans="1:19" s="12" customFormat="1" x14ac:dyDescent="0.2">
      <c r="A366" s="17" t="s">
        <v>1440</v>
      </c>
      <c r="B366" s="18" t="s">
        <v>6</v>
      </c>
      <c r="C366" s="19" t="s">
        <v>1441</v>
      </c>
      <c r="D366" s="20" t="s">
        <v>1442</v>
      </c>
      <c r="E366" s="52">
        <f t="shared" si="5"/>
        <v>7317065</v>
      </c>
      <c r="F366" s="53">
        <v>7317065</v>
      </c>
      <c r="G366" s="55"/>
      <c r="H366" s="54"/>
      <c r="I366" s="54"/>
      <c r="J366" s="54"/>
      <c r="K366" s="54"/>
      <c r="L366" s="54"/>
      <c r="M366" s="55"/>
      <c r="N366" s="55"/>
      <c r="O366" s="55"/>
      <c r="P366" s="55"/>
      <c r="Q366" s="55"/>
      <c r="R366" s="55"/>
      <c r="S366" s="56"/>
    </row>
    <row r="367" spans="1:19" s="12" customFormat="1" x14ac:dyDescent="0.2">
      <c r="A367" s="17" t="s">
        <v>1443</v>
      </c>
      <c r="B367" s="18" t="s">
        <v>6</v>
      </c>
      <c r="C367" s="19" t="s">
        <v>1444</v>
      </c>
      <c r="D367" s="20" t="s">
        <v>1445</v>
      </c>
      <c r="E367" s="52">
        <f t="shared" si="5"/>
        <v>11686676</v>
      </c>
      <c r="F367" s="53">
        <v>11686676</v>
      </c>
      <c r="G367" s="55"/>
      <c r="H367" s="54"/>
      <c r="I367" s="54"/>
      <c r="J367" s="54"/>
      <c r="K367" s="54"/>
      <c r="L367" s="54"/>
      <c r="M367" s="55"/>
      <c r="N367" s="55"/>
      <c r="O367" s="55"/>
      <c r="P367" s="55"/>
      <c r="Q367" s="55"/>
      <c r="R367" s="55"/>
      <c r="S367" s="56"/>
    </row>
    <row r="368" spans="1:19" s="12" customFormat="1" x14ac:dyDescent="0.2">
      <c r="A368" s="17" t="s">
        <v>1446</v>
      </c>
      <c r="B368" s="18" t="s">
        <v>6</v>
      </c>
      <c r="C368" s="19" t="s">
        <v>1447</v>
      </c>
      <c r="D368" s="20" t="s">
        <v>1448</v>
      </c>
      <c r="E368" s="52">
        <f t="shared" si="5"/>
        <v>19029087</v>
      </c>
      <c r="F368" s="53">
        <v>19029087</v>
      </c>
      <c r="G368" s="55"/>
      <c r="H368" s="54"/>
      <c r="I368" s="54"/>
      <c r="J368" s="54"/>
      <c r="K368" s="54"/>
      <c r="L368" s="54"/>
      <c r="M368" s="55"/>
      <c r="N368" s="55"/>
      <c r="O368" s="55"/>
      <c r="P368" s="55"/>
      <c r="Q368" s="55"/>
      <c r="R368" s="55"/>
      <c r="S368" s="56"/>
    </row>
    <row r="369" spans="1:19" s="12" customFormat="1" x14ac:dyDescent="0.2">
      <c r="A369" s="17" t="s">
        <v>1449</v>
      </c>
      <c r="B369" s="18" t="s">
        <v>6</v>
      </c>
      <c r="C369" s="19" t="s">
        <v>1450</v>
      </c>
      <c r="D369" s="20" t="s">
        <v>1451</v>
      </c>
      <c r="E369" s="52">
        <f t="shared" si="5"/>
        <v>10119380</v>
      </c>
      <c r="F369" s="53">
        <v>10119380</v>
      </c>
      <c r="G369" s="55"/>
      <c r="H369" s="54"/>
      <c r="I369" s="54"/>
      <c r="J369" s="54"/>
      <c r="K369" s="54"/>
      <c r="L369" s="54"/>
      <c r="M369" s="55"/>
      <c r="N369" s="55"/>
      <c r="O369" s="55"/>
      <c r="P369" s="55"/>
      <c r="Q369" s="55"/>
      <c r="R369" s="55"/>
      <c r="S369" s="56"/>
    </row>
    <row r="370" spans="1:19" s="12" customFormat="1" x14ac:dyDescent="0.2">
      <c r="A370" s="17" t="s">
        <v>1452</v>
      </c>
      <c r="B370" s="18" t="s">
        <v>6</v>
      </c>
      <c r="C370" s="19" t="s">
        <v>1453</v>
      </c>
      <c r="D370" s="20" t="s">
        <v>1454</v>
      </c>
      <c r="E370" s="52">
        <f t="shared" si="5"/>
        <v>13937959</v>
      </c>
      <c r="F370" s="53">
        <v>13937959</v>
      </c>
      <c r="G370" s="55"/>
      <c r="H370" s="54"/>
      <c r="I370" s="54"/>
      <c r="J370" s="54"/>
      <c r="K370" s="54"/>
      <c r="L370" s="54"/>
      <c r="M370" s="55"/>
      <c r="N370" s="55"/>
      <c r="O370" s="55"/>
      <c r="P370" s="55"/>
      <c r="Q370" s="55"/>
      <c r="R370" s="55"/>
      <c r="S370" s="56"/>
    </row>
    <row r="371" spans="1:19" s="12" customFormat="1" x14ac:dyDescent="0.2">
      <c r="A371" s="17" t="s">
        <v>1455</v>
      </c>
      <c r="B371" s="18" t="s">
        <v>6</v>
      </c>
      <c r="C371" s="19" t="s">
        <v>1456</v>
      </c>
      <c r="D371" s="20" t="s">
        <v>1457</v>
      </c>
      <c r="E371" s="52">
        <f t="shared" si="5"/>
        <v>19187661</v>
      </c>
      <c r="F371" s="53">
        <v>19187661</v>
      </c>
      <c r="G371" s="55"/>
      <c r="H371" s="54"/>
      <c r="I371" s="54"/>
      <c r="J371" s="54"/>
      <c r="K371" s="54"/>
      <c r="L371" s="54"/>
      <c r="M371" s="55"/>
      <c r="N371" s="55"/>
      <c r="O371" s="55"/>
      <c r="P371" s="55"/>
      <c r="Q371" s="55"/>
      <c r="R371" s="55"/>
      <c r="S371" s="56"/>
    </row>
    <row r="372" spans="1:19" s="12" customFormat="1" x14ac:dyDescent="0.2">
      <c r="A372" s="17" t="s">
        <v>1458</v>
      </c>
      <c r="B372" s="18" t="s">
        <v>6</v>
      </c>
      <c r="C372" s="19" t="s">
        <v>1459</v>
      </c>
      <c r="D372" s="20" t="s">
        <v>1460</v>
      </c>
      <c r="E372" s="52">
        <f t="shared" si="5"/>
        <v>7554336</v>
      </c>
      <c r="F372" s="53">
        <v>7554336</v>
      </c>
      <c r="G372" s="55"/>
      <c r="H372" s="54"/>
      <c r="I372" s="54"/>
      <c r="J372" s="54"/>
      <c r="K372" s="54"/>
      <c r="L372" s="54"/>
      <c r="M372" s="55"/>
      <c r="N372" s="55"/>
      <c r="O372" s="55"/>
      <c r="P372" s="55"/>
      <c r="Q372" s="55"/>
      <c r="R372" s="55"/>
      <c r="S372" s="56"/>
    </row>
    <row r="373" spans="1:19" s="12" customFormat="1" x14ac:dyDescent="0.2">
      <c r="A373" s="17" t="s">
        <v>1461</v>
      </c>
      <c r="B373" s="18" t="s">
        <v>6</v>
      </c>
      <c r="C373" s="19" t="s">
        <v>1462</v>
      </c>
      <c r="D373" s="20" t="s">
        <v>1463</v>
      </c>
      <c r="E373" s="52">
        <f t="shared" si="5"/>
        <v>4756080</v>
      </c>
      <c r="F373" s="53">
        <v>4756080</v>
      </c>
      <c r="G373" s="55"/>
      <c r="H373" s="54"/>
      <c r="I373" s="54"/>
      <c r="J373" s="54"/>
      <c r="K373" s="54"/>
      <c r="L373" s="54"/>
      <c r="M373" s="55"/>
      <c r="N373" s="55"/>
      <c r="O373" s="55"/>
      <c r="P373" s="55"/>
      <c r="Q373" s="55"/>
      <c r="R373" s="55"/>
      <c r="S373" s="56"/>
    </row>
    <row r="374" spans="1:19" s="12" customFormat="1" x14ac:dyDescent="0.2">
      <c r="A374" s="17" t="s">
        <v>1464</v>
      </c>
      <c r="B374" s="18" t="s">
        <v>1465</v>
      </c>
      <c r="C374" s="19" t="s">
        <v>1466</v>
      </c>
      <c r="D374" s="20" t="s">
        <v>1467</v>
      </c>
      <c r="E374" s="52">
        <f t="shared" si="5"/>
        <v>28283306</v>
      </c>
      <c r="F374" s="53">
        <v>28054639</v>
      </c>
      <c r="G374" s="55"/>
      <c r="H374" s="54"/>
      <c r="I374" s="54">
        <v>73000</v>
      </c>
      <c r="J374" s="54"/>
      <c r="K374" s="54"/>
      <c r="L374" s="54"/>
      <c r="M374" s="55"/>
      <c r="N374" s="55"/>
      <c r="O374" s="55"/>
      <c r="P374" s="55"/>
      <c r="Q374" s="55">
        <v>155667</v>
      </c>
      <c r="R374" s="55"/>
      <c r="S374" s="56"/>
    </row>
    <row r="375" spans="1:19" s="12" customFormat="1" x14ac:dyDescent="0.2">
      <c r="A375" s="17" t="s">
        <v>1468</v>
      </c>
      <c r="B375" s="18" t="s">
        <v>1469</v>
      </c>
      <c r="C375" s="19" t="s">
        <v>1470</v>
      </c>
      <c r="D375" s="20" t="s">
        <v>1471</v>
      </c>
      <c r="E375" s="52">
        <f t="shared" si="5"/>
        <v>24544177</v>
      </c>
      <c r="F375" s="53">
        <v>24524177</v>
      </c>
      <c r="G375" s="55"/>
      <c r="H375" s="54"/>
      <c r="I375" s="54">
        <v>20000</v>
      </c>
      <c r="J375" s="54"/>
      <c r="K375" s="54"/>
      <c r="L375" s="54"/>
      <c r="M375" s="55"/>
      <c r="N375" s="55"/>
      <c r="O375" s="55"/>
      <c r="P375" s="55"/>
      <c r="Q375" s="55"/>
      <c r="R375" s="55"/>
      <c r="S375" s="56"/>
    </row>
    <row r="376" spans="1:19" s="12" customFormat="1" x14ac:dyDescent="0.2">
      <c r="A376" s="17" t="s">
        <v>1472</v>
      </c>
      <c r="B376" s="18" t="s">
        <v>1469</v>
      </c>
      <c r="C376" s="19" t="s">
        <v>1473</v>
      </c>
      <c r="D376" s="20" t="s">
        <v>1474</v>
      </c>
      <c r="E376" s="52">
        <f t="shared" si="5"/>
        <v>10442639</v>
      </c>
      <c r="F376" s="53">
        <v>10442639</v>
      </c>
      <c r="G376" s="55"/>
      <c r="H376" s="54"/>
      <c r="I376" s="54"/>
      <c r="J376" s="54"/>
      <c r="K376" s="54"/>
      <c r="L376" s="54"/>
      <c r="M376" s="55"/>
      <c r="N376" s="55"/>
      <c r="O376" s="55"/>
      <c r="P376" s="55"/>
      <c r="Q376" s="55"/>
      <c r="R376" s="55"/>
      <c r="S376" s="56"/>
    </row>
    <row r="377" spans="1:19" s="12" customFormat="1" x14ac:dyDescent="0.2">
      <c r="A377" s="17" t="s">
        <v>1475</v>
      </c>
      <c r="B377" s="18" t="s">
        <v>1469</v>
      </c>
      <c r="C377" s="19" t="s">
        <v>1476</v>
      </c>
      <c r="D377" s="20" t="s">
        <v>1477</v>
      </c>
      <c r="E377" s="52">
        <f t="shared" si="5"/>
        <v>5748973</v>
      </c>
      <c r="F377" s="53">
        <v>5748973</v>
      </c>
      <c r="G377" s="55"/>
      <c r="H377" s="54"/>
      <c r="I377" s="54"/>
      <c r="J377" s="54"/>
      <c r="K377" s="54"/>
      <c r="L377" s="54"/>
      <c r="M377" s="55"/>
      <c r="N377" s="55"/>
      <c r="O377" s="55"/>
      <c r="P377" s="55"/>
      <c r="Q377" s="55"/>
      <c r="R377" s="55"/>
      <c r="S377" s="56"/>
    </row>
    <row r="378" spans="1:19" s="12" customFormat="1" x14ac:dyDescent="0.2">
      <c r="A378" s="17" t="s">
        <v>1478</v>
      </c>
      <c r="B378" s="18" t="s">
        <v>1479</v>
      </c>
      <c r="C378" s="19" t="s">
        <v>1480</v>
      </c>
      <c r="D378" s="20" t="s">
        <v>1481</v>
      </c>
      <c r="E378" s="52">
        <f t="shared" si="5"/>
        <v>5268933</v>
      </c>
      <c r="F378" s="53">
        <v>5232933</v>
      </c>
      <c r="G378" s="55"/>
      <c r="H378" s="54"/>
      <c r="I378" s="54">
        <v>36000</v>
      </c>
      <c r="J378" s="54"/>
      <c r="K378" s="54"/>
      <c r="L378" s="54"/>
      <c r="M378" s="55"/>
      <c r="N378" s="55"/>
      <c r="O378" s="55"/>
      <c r="P378" s="55"/>
      <c r="Q378" s="55"/>
      <c r="R378" s="55"/>
      <c r="S378" s="56"/>
    </row>
    <row r="379" spans="1:19" s="12" customFormat="1" x14ac:dyDescent="0.2">
      <c r="A379" s="17" t="s">
        <v>1482</v>
      </c>
      <c r="B379" s="18" t="s">
        <v>1483</v>
      </c>
      <c r="C379" s="19" t="s">
        <v>1484</v>
      </c>
      <c r="D379" s="20" t="s">
        <v>1485</v>
      </c>
      <c r="E379" s="52">
        <f t="shared" si="5"/>
        <v>3849249</v>
      </c>
      <c r="F379" s="53">
        <v>3849249</v>
      </c>
      <c r="G379" s="55"/>
      <c r="H379" s="54"/>
      <c r="I379" s="54"/>
      <c r="J379" s="54"/>
      <c r="K379" s="54"/>
      <c r="L379" s="54"/>
      <c r="M379" s="55"/>
      <c r="N379" s="55"/>
      <c r="O379" s="55"/>
      <c r="P379" s="55"/>
      <c r="Q379" s="55"/>
      <c r="R379" s="55"/>
      <c r="S379" s="56"/>
    </row>
    <row r="380" spans="1:19" s="12" customFormat="1" x14ac:dyDescent="0.2">
      <c r="A380" s="17" t="s">
        <v>1486</v>
      </c>
      <c r="B380" s="18" t="s">
        <v>1487</v>
      </c>
      <c r="C380" s="19" t="s">
        <v>1488</v>
      </c>
      <c r="D380" s="20" t="s">
        <v>1489</v>
      </c>
      <c r="E380" s="52">
        <f t="shared" si="5"/>
        <v>4215513</v>
      </c>
      <c r="F380" s="53">
        <v>4215513</v>
      </c>
      <c r="G380" s="55"/>
      <c r="H380" s="54"/>
      <c r="I380" s="54"/>
      <c r="J380" s="54"/>
      <c r="K380" s="54"/>
      <c r="L380" s="54"/>
      <c r="M380" s="55"/>
      <c r="N380" s="55"/>
      <c r="O380" s="55"/>
      <c r="P380" s="55"/>
      <c r="Q380" s="55"/>
      <c r="R380" s="55"/>
      <c r="S380" s="56"/>
    </row>
    <row r="381" spans="1:19" s="12" customFormat="1" x14ac:dyDescent="0.2">
      <c r="A381" s="17" t="s">
        <v>1490</v>
      </c>
      <c r="B381" s="18" t="s">
        <v>1491</v>
      </c>
      <c r="C381" s="19" t="s">
        <v>1492</v>
      </c>
      <c r="D381" s="20" t="s">
        <v>1493</v>
      </c>
      <c r="E381" s="52">
        <f t="shared" si="5"/>
        <v>6750753</v>
      </c>
      <c r="F381" s="53">
        <v>6750753</v>
      </c>
      <c r="G381" s="55"/>
      <c r="H381" s="54"/>
      <c r="I381" s="54"/>
      <c r="J381" s="54"/>
      <c r="K381" s="54"/>
      <c r="L381" s="54"/>
      <c r="M381" s="55"/>
      <c r="N381" s="55"/>
      <c r="O381" s="55"/>
      <c r="P381" s="55"/>
      <c r="Q381" s="55"/>
      <c r="R381" s="55"/>
      <c r="S381" s="56"/>
    </row>
    <row r="382" spans="1:19" s="12" customFormat="1" x14ac:dyDescent="0.2">
      <c r="A382" s="17" t="s">
        <v>1494</v>
      </c>
      <c r="B382" s="18" t="s">
        <v>1491</v>
      </c>
      <c r="C382" s="19" t="s">
        <v>1495</v>
      </c>
      <c r="D382" s="20" t="s">
        <v>1496</v>
      </c>
      <c r="E382" s="52">
        <f t="shared" si="5"/>
        <v>32810793</v>
      </c>
      <c r="F382" s="53">
        <v>32810793</v>
      </c>
      <c r="G382" s="55"/>
      <c r="H382" s="54"/>
      <c r="I382" s="54">
        <v>0</v>
      </c>
      <c r="J382" s="54"/>
      <c r="K382" s="54"/>
      <c r="L382" s="54"/>
      <c r="M382" s="55"/>
      <c r="N382" s="55"/>
      <c r="O382" s="55"/>
      <c r="P382" s="55"/>
      <c r="Q382" s="55"/>
      <c r="R382" s="55"/>
      <c r="S382" s="56"/>
    </row>
    <row r="383" spans="1:19" s="12" customFormat="1" x14ac:dyDescent="0.2">
      <c r="A383" s="17" t="s">
        <v>1497</v>
      </c>
      <c r="B383" s="18" t="s">
        <v>1498</v>
      </c>
      <c r="C383" s="19" t="s">
        <v>1499</v>
      </c>
      <c r="D383" s="20" t="s">
        <v>1500</v>
      </c>
      <c r="E383" s="52">
        <f t="shared" si="5"/>
        <v>10575945</v>
      </c>
      <c r="F383" s="53">
        <v>10575945</v>
      </c>
      <c r="G383" s="55"/>
      <c r="H383" s="54"/>
      <c r="I383" s="54"/>
      <c r="J383" s="54"/>
      <c r="K383" s="54"/>
      <c r="L383" s="54"/>
      <c r="M383" s="55"/>
      <c r="N383" s="55"/>
      <c r="O383" s="55"/>
      <c r="P383" s="55"/>
      <c r="Q383" s="55"/>
      <c r="R383" s="55"/>
      <c r="S383" s="56"/>
    </row>
    <row r="384" spans="1:19" s="12" customFormat="1" x14ac:dyDescent="0.2">
      <c r="A384" s="17" t="s">
        <v>1501</v>
      </c>
      <c r="B384" s="18" t="s">
        <v>1498</v>
      </c>
      <c r="C384" s="19" t="s">
        <v>1502</v>
      </c>
      <c r="D384" s="20" t="s">
        <v>1503</v>
      </c>
      <c r="E384" s="52">
        <f t="shared" si="5"/>
        <v>32411765</v>
      </c>
      <c r="F384" s="53">
        <v>32357765</v>
      </c>
      <c r="G384" s="55"/>
      <c r="H384" s="54"/>
      <c r="I384" s="54">
        <v>54000</v>
      </c>
      <c r="J384" s="54"/>
      <c r="K384" s="54"/>
      <c r="L384" s="54"/>
      <c r="M384" s="55"/>
      <c r="N384" s="55"/>
      <c r="O384" s="55"/>
      <c r="P384" s="55"/>
      <c r="Q384" s="55"/>
      <c r="R384" s="55"/>
      <c r="S384" s="56"/>
    </row>
    <row r="385" spans="1:19" s="12" customFormat="1" x14ac:dyDescent="0.2">
      <c r="A385" s="17" t="s">
        <v>1504</v>
      </c>
      <c r="B385" s="18" t="s">
        <v>1498</v>
      </c>
      <c r="C385" s="19" t="s">
        <v>1505</v>
      </c>
      <c r="D385" s="20" t="s">
        <v>1506</v>
      </c>
      <c r="E385" s="52">
        <f t="shared" si="5"/>
        <v>13987760</v>
      </c>
      <c r="F385" s="53">
        <v>13967760</v>
      </c>
      <c r="G385" s="55"/>
      <c r="H385" s="54"/>
      <c r="I385" s="54">
        <v>20000</v>
      </c>
      <c r="J385" s="54"/>
      <c r="K385" s="54"/>
      <c r="L385" s="54"/>
      <c r="M385" s="55"/>
      <c r="N385" s="55"/>
      <c r="O385" s="55"/>
      <c r="P385" s="55"/>
      <c r="Q385" s="55"/>
      <c r="R385" s="55"/>
      <c r="S385" s="56"/>
    </row>
    <row r="386" spans="1:19" s="12" customFormat="1" x14ac:dyDescent="0.2">
      <c r="A386" s="17" t="s">
        <v>1507</v>
      </c>
      <c r="B386" s="18" t="s">
        <v>1498</v>
      </c>
      <c r="C386" s="19" t="s">
        <v>1508</v>
      </c>
      <c r="D386" s="20" t="s">
        <v>1509</v>
      </c>
      <c r="E386" s="52">
        <f t="shared" si="5"/>
        <v>15882266</v>
      </c>
      <c r="F386" s="53">
        <v>15882266</v>
      </c>
      <c r="G386" s="55"/>
      <c r="H386" s="54"/>
      <c r="I386" s="54"/>
      <c r="J386" s="54"/>
      <c r="K386" s="54"/>
      <c r="L386" s="54"/>
      <c r="M386" s="55"/>
      <c r="N386" s="55"/>
      <c r="O386" s="55"/>
      <c r="P386" s="55"/>
      <c r="Q386" s="55"/>
      <c r="R386" s="55"/>
      <c r="S386" s="56"/>
    </row>
    <row r="387" spans="1:19" s="12" customFormat="1" x14ac:dyDescent="0.2">
      <c r="A387" s="17" t="s">
        <v>1510</v>
      </c>
      <c r="B387" s="18" t="s">
        <v>1511</v>
      </c>
      <c r="C387" s="19" t="s">
        <v>1512</v>
      </c>
      <c r="D387" s="20" t="s">
        <v>1513</v>
      </c>
      <c r="E387" s="52">
        <f t="shared" si="5"/>
        <v>8695454</v>
      </c>
      <c r="F387" s="53">
        <v>8695454</v>
      </c>
      <c r="G387" s="55"/>
      <c r="H387" s="54"/>
      <c r="I387" s="54"/>
      <c r="J387" s="54"/>
      <c r="K387" s="54"/>
      <c r="L387" s="54"/>
      <c r="M387" s="55"/>
      <c r="N387" s="55"/>
      <c r="O387" s="55"/>
      <c r="P387" s="55"/>
      <c r="Q387" s="55"/>
      <c r="R387" s="55"/>
      <c r="S387" s="56"/>
    </row>
    <row r="388" spans="1:19" s="12" customFormat="1" x14ac:dyDescent="0.2">
      <c r="A388" s="17" t="s">
        <v>1514</v>
      </c>
      <c r="B388" s="18" t="s">
        <v>1511</v>
      </c>
      <c r="C388" s="19" t="s">
        <v>1515</v>
      </c>
      <c r="D388" s="20" t="s">
        <v>1516</v>
      </c>
      <c r="E388" s="52">
        <f t="shared" si="5"/>
        <v>14177955</v>
      </c>
      <c r="F388" s="53">
        <v>14157955</v>
      </c>
      <c r="G388" s="55"/>
      <c r="H388" s="54"/>
      <c r="I388" s="54">
        <v>20000</v>
      </c>
      <c r="J388" s="54"/>
      <c r="K388" s="54"/>
      <c r="L388" s="54"/>
      <c r="M388" s="55"/>
      <c r="N388" s="55"/>
      <c r="O388" s="55"/>
      <c r="P388" s="55"/>
      <c r="Q388" s="55"/>
      <c r="R388" s="55"/>
      <c r="S388" s="56"/>
    </row>
    <row r="389" spans="1:19" s="12" customFormat="1" x14ac:dyDescent="0.2">
      <c r="A389" s="17" t="s">
        <v>1517</v>
      </c>
      <c r="B389" s="18" t="s">
        <v>1518</v>
      </c>
      <c r="C389" s="19" t="s">
        <v>1519</v>
      </c>
      <c r="D389" s="20" t="s">
        <v>1520</v>
      </c>
      <c r="E389" s="52">
        <f t="shared" ref="E389:E452" si="6">SUM(F389:S389)</f>
        <v>9073445</v>
      </c>
      <c r="F389" s="53">
        <v>9073445</v>
      </c>
      <c r="G389" s="55"/>
      <c r="H389" s="54"/>
      <c r="I389" s="54"/>
      <c r="J389" s="54"/>
      <c r="K389" s="54"/>
      <c r="L389" s="54"/>
      <c r="M389" s="55"/>
      <c r="N389" s="55"/>
      <c r="O389" s="55"/>
      <c r="P389" s="55"/>
      <c r="Q389" s="55"/>
      <c r="R389" s="55"/>
      <c r="S389" s="56"/>
    </row>
    <row r="390" spans="1:19" s="12" customFormat="1" x14ac:dyDescent="0.2">
      <c r="A390" s="17" t="s">
        <v>1521</v>
      </c>
      <c r="B390" s="18" t="s">
        <v>1518</v>
      </c>
      <c r="C390" s="19" t="s">
        <v>1522</v>
      </c>
      <c r="D390" s="20" t="s">
        <v>1523</v>
      </c>
      <c r="E390" s="52">
        <f t="shared" si="6"/>
        <v>9491519</v>
      </c>
      <c r="F390" s="53">
        <v>9491519</v>
      </c>
      <c r="G390" s="55"/>
      <c r="H390" s="54"/>
      <c r="I390" s="54">
        <v>0</v>
      </c>
      <c r="J390" s="54"/>
      <c r="K390" s="54"/>
      <c r="L390" s="54"/>
      <c r="M390" s="55"/>
      <c r="N390" s="55"/>
      <c r="O390" s="55"/>
      <c r="P390" s="55"/>
      <c r="Q390" s="55"/>
      <c r="R390" s="55"/>
      <c r="S390" s="56"/>
    </row>
    <row r="391" spans="1:19" s="12" customFormat="1" ht="12" thickBot="1" x14ac:dyDescent="0.25">
      <c r="A391" s="21" t="s">
        <v>1524</v>
      </c>
      <c r="B391" s="22" t="s">
        <v>1525</v>
      </c>
      <c r="C391" s="23" t="s">
        <v>1526</v>
      </c>
      <c r="D391" s="24" t="s">
        <v>1527</v>
      </c>
      <c r="E391" s="57">
        <f t="shared" si="6"/>
        <v>3743200</v>
      </c>
      <c r="F391" s="58">
        <v>3743200</v>
      </c>
      <c r="G391" s="60"/>
      <c r="H391" s="59"/>
      <c r="I391" s="59"/>
      <c r="J391" s="59"/>
      <c r="K391" s="59"/>
      <c r="L391" s="59"/>
      <c r="M391" s="60"/>
      <c r="N391" s="60"/>
      <c r="O391" s="60"/>
      <c r="P391" s="60"/>
      <c r="Q391" s="60"/>
      <c r="R391" s="60"/>
      <c r="S391" s="61"/>
    </row>
    <row r="392" spans="1:19" s="12" customFormat="1" x14ac:dyDescent="0.2">
      <c r="A392" s="76" t="s">
        <v>4</v>
      </c>
      <c r="B392" s="10"/>
      <c r="C392" s="77" t="s">
        <v>4</v>
      </c>
      <c r="D392" s="11"/>
      <c r="E392" s="62"/>
      <c r="F392" s="63"/>
      <c r="G392" s="65"/>
      <c r="H392" s="64"/>
      <c r="I392" s="64"/>
      <c r="J392" s="64"/>
      <c r="K392" s="64"/>
      <c r="L392" s="64"/>
      <c r="M392" s="65"/>
      <c r="N392" s="65"/>
      <c r="O392" s="65"/>
      <c r="P392" s="65"/>
      <c r="Q392" s="65"/>
      <c r="R392" s="65"/>
      <c r="S392" s="66"/>
    </row>
    <row r="393" spans="1:19" s="12" customFormat="1" x14ac:dyDescent="0.2">
      <c r="A393" s="13" t="s">
        <v>5</v>
      </c>
      <c r="B393" s="14" t="s">
        <v>6</v>
      </c>
      <c r="C393" s="15" t="s">
        <v>7</v>
      </c>
      <c r="D393" s="16" t="s">
        <v>8</v>
      </c>
      <c r="E393" s="52">
        <f t="shared" si="6"/>
        <v>27572755</v>
      </c>
      <c r="F393" s="67">
        <v>27572755</v>
      </c>
      <c r="G393" s="69"/>
      <c r="H393" s="68"/>
      <c r="I393" s="68"/>
      <c r="J393" s="68"/>
      <c r="K393" s="68"/>
      <c r="L393" s="68"/>
      <c r="M393" s="69"/>
      <c r="N393" s="69"/>
      <c r="O393" s="69"/>
      <c r="P393" s="69"/>
      <c r="Q393" s="69"/>
      <c r="R393" s="69"/>
      <c r="S393" s="70"/>
    </row>
    <row r="394" spans="1:19" s="12" customFormat="1" x14ac:dyDescent="0.2">
      <c r="A394" s="13" t="s">
        <v>9</v>
      </c>
      <c r="B394" s="14" t="s">
        <v>6</v>
      </c>
      <c r="C394" s="15" t="s">
        <v>10</v>
      </c>
      <c r="D394" s="16" t="s">
        <v>11</v>
      </c>
      <c r="E394" s="52">
        <f t="shared" si="6"/>
        <v>68893493</v>
      </c>
      <c r="F394" s="67">
        <v>61967708</v>
      </c>
      <c r="G394" s="69"/>
      <c r="H394" s="68"/>
      <c r="I394" s="68">
        <v>36000</v>
      </c>
      <c r="J394" s="68"/>
      <c r="K394" s="68"/>
      <c r="L394" s="68"/>
      <c r="M394" s="69"/>
      <c r="N394" s="69"/>
      <c r="O394" s="69"/>
      <c r="P394" s="69"/>
      <c r="Q394" s="69"/>
      <c r="R394" s="69"/>
      <c r="S394" s="70">
        <v>6889785</v>
      </c>
    </row>
    <row r="395" spans="1:19" s="12" customFormat="1" x14ac:dyDescent="0.2">
      <c r="A395" s="13" t="s">
        <v>12</v>
      </c>
      <c r="B395" s="14" t="s">
        <v>6</v>
      </c>
      <c r="C395" s="15" t="s">
        <v>13</v>
      </c>
      <c r="D395" s="16" t="s">
        <v>14</v>
      </c>
      <c r="E395" s="52">
        <f t="shared" si="6"/>
        <v>59899890</v>
      </c>
      <c r="F395" s="67">
        <v>59853158</v>
      </c>
      <c r="G395" s="69"/>
      <c r="H395" s="68"/>
      <c r="I395" s="68">
        <v>0</v>
      </c>
      <c r="J395" s="68"/>
      <c r="K395" s="68"/>
      <c r="L395" s="68"/>
      <c r="M395" s="69"/>
      <c r="N395" s="69"/>
      <c r="O395" s="69"/>
      <c r="P395" s="69">
        <v>46732</v>
      </c>
      <c r="Q395" s="69"/>
      <c r="R395" s="69"/>
      <c r="S395" s="70"/>
    </row>
    <row r="396" spans="1:19" s="12" customFormat="1" x14ac:dyDescent="0.2">
      <c r="A396" s="17" t="s">
        <v>15</v>
      </c>
      <c r="B396" s="18" t="s">
        <v>6</v>
      </c>
      <c r="C396" s="19" t="s">
        <v>16</v>
      </c>
      <c r="D396" s="20" t="s">
        <v>17</v>
      </c>
      <c r="E396" s="52">
        <f t="shared" si="6"/>
        <v>52428308</v>
      </c>
      <c r="F396" s="53">
        <v>52072116</v>
      </c>
      <c r="G396" s="55"/>
      <c r="H396" s="54"/>
      <c r="I396" s="54">
        <v>0</v>
      </c>
      <c r="J396" s="54"/>
      <c r="K396" s="54"/>
      <c r="L396" s="54"/>
      <c r="M396" s="55"/>
      <c r="N396" s="55">
        <v>216000</v>
      </c>
      <c r="O396" s="55"/>
      <c r="P396" s="55">
        <v>140192</v>
      </c>
      <c r="Q396" s="55"/>
      <c r="R396" s="55"/>
      <c r="S396" s="56"/>
    </row>
    <row r="397" spans="1:19" s="12" customFormat="1" x14ac:dyDescent="0.2">
      <c r="A397" s="17" t="s">
        <v>18</v>
      </c>
      <c r="B397" s="18" t="s">
        <v>6</v>
      </c>
      <c r="C397" s="19" t="s">
        <v>19</v>
      </c>
      <c r="D397" s="20" t="s">
        <v>20</v>
      </c>
      <c r="E397" s="52">
        <f t="shared" si="6"/>
        <v>53687158</v>
      </c>
      <c r="F397" s="53">
        <v>52645761</v>
      </c>
      <c r="G397" s="55"/>
      <c r="H397" s="54"/>
      <c r="I397" s="54">
        <v>0</v>
      </c>
      <c r="J397" s="54"/>
      <c r="K397" s="54"/>
      <c r="L397" s="54"/>
      <c r="M397" s="55"/>
      <c r="N397" s="55"/>
      <c r="O397" s="55"/>
      <c r="P397" s="55"/>
      <c r="Q397" s="55"/>
      <c r="R397" s="55">
        <v>1041397</v>
      </c>
      <c r="S397" s="56"/>
    </row>
    <row r="398" spans="1:19" s="12" customFormat="1" x14ac:dyDescent="0.2">
      <c r="A398" s="17" t="s">
        <v>21</v>
      </c>
      <c r="B398" s="18" t="s">
        <v>6</v>
      </c>
      <c r="C398" s="19" t="s">
        <v>22</v>
      </c>
      <c r="D398" s="20" t="s">
        <v>23</v>
      </c>
      <c r="E398" s="52">
        <f t="shared" si="6"/>
        <v>64885034</v>
      </c>
      <c r="F398" s="53">
        <v>63230360</v>
      </c>
      <c r="G398" s="55"/>
      <c r="H398" s="54"/>
      <c r="I398" s="54">
        <v>292000</v>
      </c>
      <c r="J398" s="54">
        <v>1362674</v>
      </c>
      <c r="K398" s="54"/>
      <c r="L398" s="54"/>
      <c r="M398" s="55"/>
      <c r="N398" s="55"/>
      <c r="O398" s="55"/>
      <c r="P398" s="55"/>
      <c r="Q398" s="55"/>
      <c r="R398" s="55"/>
      <c r="S398" s="56"/>
    </row>
    <row r="399" spans="1:19" s="12" customFormat="1" x14ac:dyDescent="0.2">
      <c r="A399" s="17" t="s">
        <v>24</v>
      </c>
      <c r="B399" s="18" t="s">
        <v>6</v>
      </c>
      <c r="C399" s="19" t="s">
        <v>25</v>
      </c>
      <c r="D399" s="20" t="s">
        <v>26</v>
      </c>
      <c r="E399" s="52">
        <f t="shared" si="6"/>
        <v>0</v>
      </c>
      <c r="F399" s="53"/>
      <c r="G399" s="55"/>
      <c r="H399" s="54"/>
      <c r="I399" s="54"/>
      <c r="J399" s="54"/>
      <c r="K399" s="54"/>
      <c r="L399" s="54"/>
      <c r="M399" s="55"/>
      <c r="N399" s="55"/>
      <c r="O399" s="55"/>
      <c r="P399" s="55"/>
      <c r="Q399" s="55"/>
      <c r="R399" s="55"/>
      <c r="S399" s="56"/>
    </row>
    <row r="400" spans="1:19" s="12" customFormat="1" x14ac:dyDescent="0.2">
      <c r="A400" s="17" t="s">
        <v>27</v>
      </c>
      <c r="B400" s="18" t="s">
        <v>6</v>
      </c>
      <c r="C400" s="19" t="s">
        <v>28</v>
      </c>
      <c r="D400" s="20" t="s">
        <v>29</v>
      </c>
      <c r="E400" s="52">
        <f t="shared" si="6"/>
        <v>56743900</v>
      </c>
      <c r="F400" s="53">
        <v>56506900</v>
      </c>
      <c r="G400" s="55"/>
      <c r="H400" s="54"/>
      <c r="I400" s="54">
        <v>237000</v>
      </c>
      <c r="J400" s="54"/>
      <c r="K400" s="54"/>
      <c r="L400" s="54"/>
      <c r="M400" s="55"/>
      <c r="N400" s="55"/>
      <c r="O400" s="55"/>
      <c r="P400" s="55"/>
      <c r="Q400" s="55"/>
      <c r="R400" s="55"/>
      <c r="S400" s="56"/>
    </row>
    <row r="401" spans="1:19" s="12" customFormat="1" x14ac:dyDescent="0.2">
      <c r="A401" s="17" t="s">
        <v>30</v>
      </c>
      <c r="B401" s="18" t="s">
        <v>6</v>
      </c>
      <c r="C401" s="19" t="s">
        <v>31</v>
      </c>
      <c r="D401" s="20" t="s">
        <v>32</v>
      </c>
      <c r="E401" s="52">
        <f t="shared" si="6"/>
        <v>53112956</v>
      </c>
      <c r="F401" s="53">
        <v>53039956</v>
      </c>
      <c r="G401" s="55"/>
      <c r="H401" s="54"/>
      <c r="I401" s="54">
        <v>73000</v>
      </c>
      <c r="J401" s="54"/>
      <c r="K401" s="54"/>
      <c r="L401" s="54"/>
      <c r="M401" s="55"/>
      <c r="N401" s="55"/>
      <c r="O401" s="55"/>
      <c r="P401" s="55"/>
      <c r="Q401" s="55"/>
      <c r="R401" s="55"/>
      <c r="S401" s="56"/>
    </row>
    <row r="402" spans="1:19" s="12" customFormat="1" x14ac:dyDescent="0.2">
      <c r="A402" s="17" t="s">
        <v>33</v>
      </c>
      <c r="B402" s="18" t="s">
        <v>6</v>
      </c>
      <c r="C402" s="19" t="s">
        <v>34</v>
      </c>
      <c r="D402" s="20" t="s">
        <v>35</v>
      </c>
      <c r="E402" s="52">
        <f t="shared" si="6"/>
        <v>43366705</v>
      </c>
      <c r="F402" s="53">
        <v>43019705</v>
      </c>
      <c r="G402" s="55"/>
      <c r="H402" s="54"/>
      <c r="I402" s="54">
        <v>347000</v>
      </c>
      <c r="J402" s="54"/>
      <c r="K402" s="54"/>
      <c r="L402" s="54"/>
      <c r="M402" s="55"/>
      <c r="N402" s="55"/>
      <c r="O402" s="55"/>
      <c r="P402" s="55"/>
      <c r="Q402" s="55"/>
      <c r="R402" s="55"/>
      <c r="S402" s="56"/>
    </row>
    <row r="403" spans="1:19" s="12" customFormat="1" x14ac:dyDescent="0.2">
      <c r="A403" s="17" t="s">
        <v>36</v>
      </c>
      <c r="B403" s="18" t="s">
        <v>6</v>
      </c>
      <c r="C403" s="19" t="s">
        <v>37</v>
      </c>
      <c r="D403" s="20" t="s">
        <v>38</v>
      </c>
      <c r="E403" s="52">
        <f t="shared" si="6"/>
        <v>29873621</v>
      </c>
      <c r="F403" s="53">
        <v>29709621</v>
      </c>
      <c r="G403" s="55"/>
      <c r="H403" s="54"/>
      <c r="I403" s="54">
        <v>164000</v>
      </c>
      <c r="J403" s="54"/>
      <c r="K403" s="54"/>
      <c r="L403" s="54"/>
      <c r="M403" s="55"/>
      <c r="N403" s="55"/>
      <c r="O403" s="55"/>
      <c r="P403" s="55"/>
      <c r="Q403" s="55"/>
      <c r="R403" s="55"/>
      <c r="S403" s="56"/>
    </row>
    <row r="404" spans="1:19" s="12" customFormat="1" x14ac:dyDescent="0.2">
      <c r="A404" s="17" t="s">
        <v>39</v>
      </c>
      <c r="B404" s="18" t="s">
        <v>6</v>
      </c>
      <c r="C404" s="19" t="s">
        <v>40</v>
      </c>
      <c r="D404" s="20" t="s">
        <v>41</v>
      </c>
      <c r="E404" s="52">
        <f t="shared" si="6"/>
        <v>47267146</v>
      </c>
      <c r="F404" s="53">
        <v>47267146</v>
      </c>
      <c r="G404" s="55"/>
      <c r="H404" s="54"/>
      <c r="I404" s="54"/>
      <c r="J404" s="54"/>
      <c r="K404" s="54"/>
      <c r="L404" s="54"/>
      <c r="M404" s="55"/>
      <c r="N404" s="55"/>
      <c r="O404" s="55"/>
      <c r="P404" s="55"/>
      <c r="Q404" s="55"/>
      <c r="R404" s="55"/>
      <c r="S404" s="56"/>
    </row>
    <row r="405" spans="1:19" s="12" customFormat="1" x14ac:dyDescent="0.2">
      <c r="A405" s="17" t="s">
        <v>42</v>
      </c>
      <c r="B405" s="18" t="s">
        <v>6</v>
      </c>
      <c r="C405" s="19" t="s">
        <v>43</v>
      </c>
      <c r="D405" s="20" t="s">
        <v>44</v>
      </c>
      <c r="E405" s="52">
        <f t="shared" si="6"/>
        <v>836510</v>
      </c>
      <c r="F405" s="53"/>
      <c r="G405" s="55"/>
      <c r="H405" s="54"/>
      <c r="I405" s="54"/>
      <c r="J405" s="54"/>
      <c r="K405" s="54"/>
      <c r="L405" s="54"/>
      <c r="M405" s="55">
        <v>836510</v>
      </c>
      <c r="N405" s="55"/>
      <c r="O405" s="55"/>
      <c r="P405" s="55"/>
      <c r="Q405" s="55"/>
      <c r="R405" s="55"/>
      <c r="S405" s="56"/>
    </row>
    <row r="406" spans="1:19" s="12" customFormat="1" x14ac:dyDescent="0.2">
      <c r="A406" s="17" t="s">
        <v>45</v>
      </c>
      <c r="B406" s="18" t="s">
        <v>6</v>
      </c>
      <c r="C406" s="19" t="s">
        <v>46</v>
      </c>
      <c r="D406" s="20" t="s">
        <v>47</v>
      </c>
      <c r="E406" s="52">
        <f t="shared" si="6"/>
        <v>88916783</v>
      </c>
      <c r="F406" s="53">
        <v>86055851</v>
      </c>
      <c r="G406" s="55"/>
      <c r="H406" s="54"/>
      <c r="I406" s="54">
        <v>237000</v>
      </c>
      <c r="J406" s="54">
        <v>2623932</v>
      </c>
      <c r="K406" s="54"/>
      <c r="L406" s="54"/>
      <c r="M406" s="55"/>
      <c r="N406" s="55"/>
      <c r="O406" s="55"/>
      <c r="P406" s="55"/>
      <c r="Q406" s="55"/>
      <c r="R406" s="55"/>
      <c r="S406" s="56"/>
    </row>
    <row r="407" spans="1:19" s="12" customFormat="1" x14ac:dyDescent="0.2">
      <c r="A407" s="17" t="s">
        <v>48</v>
      </c>
      <c r="B407" s="18" t="s">
        <v>6</v>
      </c>
      <c r="C407" s="19" t="s">
        <v>49</v>
      </c>
      <c r="D407" s="20" t="s">
        <v>50</v>
      </c>
      <c r="E407" s="52">
        <f t="shared" si="6"/>
        <v>175638552</v>
      </c>
      <c r="F407" s="53">
        <v>175404456</v>
      </c>
      <c r="G407" s="55"/>
      <c r="H407" s="54"/>
      <c r="I407" s="54">
        <v>164000</v>
      </c>
      <c r="J407" s="54"/>
      <c r="K407" s="54"/>
      <c r="L407" s="54"/>
      <c r="M407" s="55"/>
      <c r="N407" s="55"/>
      <c r="O407" s="55"/>
      <c r="P407" s="55">
        <v>70096</v>
      </c>
      <c r="Q407" s="55"/>
      <c r="R407" s="55"/>
      <c r="S407" s="56"/>
    </row>
    <row r="408" spans="1:19" s="12" customFormat="1" x14ac:dyDescent="0.2">
      <c r="A408" s="17" t="s">
        <v>51</v>
      </c>
      <c r="B408" s="18" t="s">
        <v>6</v>
      </c>
      <c r="C408" s="19" t="s">
        <v>52</v>
      </c>
      <c r="D408" s="20" t="s">
        <v>53</v>
      </c>
      <c r="E408" s="52">
        <f t="shared" si="6"/>
        <v>52197080</v>
      </c>
      <c r="F408" s="53">
        <v>51703080</v>
      </c>
      <c r="G408" s="55"/>
      <c r="H408" s="54"/>
      <c r="I408" s="54">
        <v>494000</v>
      </c>
      <c r="J408" s="54"/>
      <c r="K408" s="54"/>
      <c r="L408" s="54"/>
      <c r="M408" s="55"/>
      <c r="N408" s="55"/>
      <c r="O408" s="55"/>
      <c r="P408" s="55"/>
      <c r="Q408" s="55"/>
      <c r="R408" s="55"/>
      <c r="S408" s="56"/>
    </row>
    <row r="409" spans="1:19" s="12" customFormat="1" x14ac:dyDescent="0.2">
      <c r="A409" s="17" t="s">
        <v>54</v>
      </c>
      <c r="B409" s="18" t="s">
        <v>6</v>
      </c>
      <c r="C409" s="19" t="s">
        <v>55</v>
      </c>
      <c r="D409" s="20" t="s">
        <v>56</v>
      </c>
      <c r="E409" s="52">
        <f t="shared" si="6"/>
        <v>122992157</v>
      </c>
      <c r="F409" s="53">
        <v>122572157</v>
      </c>
      <c r="G409" s="55"/>
      <c r="H409" s="54"/>
      <c r="I409" s="54">
        <v>420000</v>
      </c>
      <c r="J409" s="54"/>
      <c r="K409" s="54"/>
      <c r="L409" s="54">
        <v>0</v>
      </c>
      <c r="M409" s="55"/>
      <c r="N409" s="55"/>
      <c r="O409" s="55"/>
      <c r="P409" s="55"/>
      <c r="Q409" s="55"/>
      <c r="R409" s="55"/>
      <c r="S409" s="56"/>
    </row>
    <row r="410" spans="1:19" s="12" customFormat="1" x14ac:dyDescent="0.2">
      <c r="A410" s="17" t="s">
        <v>57</v>
      </c>
      <c r="B410" s="18" t="s">
        <v>6</v>
      </c>
      <c r="C410" s="19" t="s">
        <v>58</v>
      </c>
      <c r="D410" s="20" t="s">
        <v>59</v>
      </c>
      <c r="E410" s="52">
        <f t="shared" si="6"/>
        <v>67368914</v>
      </c>
      <c r="F410" s="53">
        <v>66913424</v>
      </c>
      <c r="G410" s="55"/>
      <c r="H410" s="54"/>
      <c r="I410" s="54">
        <v>128000</v>
      </c>
      <c r="J410" s="54"/>
      <c r="K410" s="54"/>
      <c r="L410" s="54"/>
      <c r="M410" s="55"/>
      <c r="N410" s="55"/>
      <c r="O410" s="55">
        <v>327490</v>
      </c>
      <c r="P410" s="55"/>
      <c r="Q410" s="55"/>
      <c r="R410" s="55"/>
      <c r="S410" s="56"/>
    </row>
    <row r="411" spans="1:19" s="12" customFormat="1" x14ac:dyDescent="0.2">
      <c r="A411" s="17" t="s">
        <v>60</v>
      </c>
      <c r="B411" s="18" t="s">
        <v>6</v>
      </c>
      <c r="C411" s="19" t="s">
        <v>61</v>
      </c>
      <c r="D411" s="20" t="s">
        <v>62</v>
      </c>
      <c r="E411" s="52">
        <f t="shared" si="6"/>
        <v>73458560</v>
      </c>
      <c r="F411" s="53">
        <v>73147560</v>
      </c>
      <c r="G411" s="55"/>
      <c r="H411" s="54"/>
      <c r="I411" s="54">
        <v>311000</v>
      </c>
      <c r="J411" s="54"/>
      <c r="K411" s="54"/>
      <c r="L411" s="54"/>
      <c r="M411" s="55"/>
      <c r="N411" s="55"/>
      <c r="O411" s="55"/>
      <c r="P411" s="55"/>
      <c r="Q411" s="55"/>
      <c r="R411" s="55"/>
      <c r="S411" s="56"/>
    </row>
    <row r="412" spans="1:19" s="12" customFormat="1" x14ac:dyDescent="0.2">
      <c r="A412" s="17" t="s">
        <v>63</v>
      </c>
      <c r="B412" s="18" t="s">
        <v>6</v>
      </c>
      <c r="C412" s="19" t="s">
        <v>64</v>
      </c>
      <c r="D412" s="20" t="s">
        <v>65</v>
      </c>
      <c r="E412" s="52">
        <f t="shared" si="6"/>
        <v>39009004</v>
      </c>
      <c r="F412" s="53">
        <v>38790004</v>
      </c>
      <c r="G412" s="55"/>
      <c r="H412" s="54"/>
      <c r="I412" s="54">
        <v>219000</v>
      </c>
      <c r="J412" s="54"/>
      <c r="K412" s="54"/>
      <c r="L412" s="54"/>
      <c r="M412" s="55"/>
      <c r="N412" s="55"/>
      <c r="O412" s="55"/>
      <c r="P412" s="55"/>
      <c r="Q412" s="55"/>
      <c r="R412" s="55"/>
      <c r="S412" s="56"/>
    </row>
    <row r="413" spans="1:19" s="12" customFormat="1" x14ac:dyDescent="0.2">
      <c r="A413" s="17" t="s">
        <v>66</v>
      </c>
      <c r="B413" s="18" t="s">
        <v>6</v>
      </c>
      <c r="C413" s="19" t="s">
        <v>67</v>
      </c>
      <c r="D413" s="20" t="s">
        <v>68</v>
      </c>
      <c r="E413" s="52">
        <f t="shared" si="6"/>
        <v>71046083</v>
      </c>
      <c r="F413" s="53">
        <v>70809083</v>
      </c>
      <c r="G413" s="55"/>
      <c r="H413" s="54"/>
      <c r="I413" s="54">
        <v>237000</v>
      </c>
      <c r="J413" s="54"/>
      <c r="K413" s="54"/>
      <c r="L413" s="54"/>
      <c r="M413" s="55"/>
      <c r="N413" s="55"/>
      <c r="O413" s="55"/>
      <c r="P413" s="55"/>
      <c r="Q413" s="55"/>
      <c r="R413" s="55"/>
      <c r="S413" s="56"/>
    </row>
    <row r="414" spans="1:19" s="12" customFormat="1" x14ac:dyDescent="0.2">
      <c r="A414" s="17" t="s">
        <v>69</v>
      </c>
      <c r="B414" s="18" t="s">
        <v>6</v>
      </c>
      <c r="C414" s="19" t="s">
        <v>70</v>
      </c>
      <c r="D414" s="20" t="s">
        <v>71</v>
      </c>
      <c r="E414" s="52">
        <f t="shared" si="6"/>
        <v>92642374</v>
      </c>
      <c r="F414" s="53">
        <v>92533374</v>
      </c>
      <c r="G414" s="55"/>
      <c r="H414" s="54"/>
      <c r="I414" s="54">
        <v>109000</v>
      </c>
      <c r="J414" s="54"/>
      <c r="K414" s="54"/>
      <c r="L414" s="54"/>
      <c r="M414" s="55"/>
      <c r="N414" s="55"/>
      <c r="O414" s="55"/>
      <c r="P414" s="55"/>
      <c r="Q414" s="55"/>
      <c r="R414" s="55"/>
      <c r="S414" s="56"/>
    </row>
    <row r="415" spans="1:19" s="12" customFormat="1" x14ac:dyDescent="0.2">
      <c r="A415" s="17" t="s">
        <v>72</v>
      </c>
      <c r="B415" s="18" t="s">
        <v>6</v>
      </c>
      <c r="C415" s="19" t="s">
        <v>73</v>
      </c>
      <c r="D415" s="20" t="s">
        <v>74</v>
      </c>
      <c r="E415" s="52">
        <f t="shared" si="6"/>
        <v>150420332</v>
      </c>
      <c r="F415" s="53">
        <v>150146332</v>
      </c>
      <c r="G415" s="55"/>
      <c r="H415" s="54"/>
      <c r="I415" s="54">
        <v>274000</v>
      </c>
      <c r="J415" s="54"/>
      <c r="K415" s="54"/>
      <c r="L415" s="54"/>
      <c r="M415" s="55"/>
      <c r="N415" s="55"/>
      <c r="O415" s="55"/>
      <c r="P415" s="55"/>
      <c r="Q415" s="55"/>
      <c r="R415" s="55"/>
      <c r="S415" s="56"/>
    </row>
    <row r="416" spans="1:19" s="12" customFormat="1" x14ac:dyDescent="0.2">
      <c r="A416" s="17" t="s">
        <v>75</v>
      </c>
      <c r="B416" s="18" t="s">
        <v>6</v>
      </c>
      <c r="C416" s="19" t="s">
        <v>76</v>
      </c>
      <c r="D416" s="20" t="s">
        <v>77</v>
      </c>
      <c r="E416" s="52">
        <f t="shared" si="6"/>
        <v>62728337</v>
      </c>
      <c r="F416" s="53">
        <v>62436337</v>
      </c>
      <c r="G416" s="55"/>
      <c r="H416" s="54"/>
      <c r="I416" s="54">
        <v>292000</v>
      </c>
      <c r="J416" s="54"/>
      <c r="K416" s="54"/>
      <c r="L416" s="54"/>
      <c r="M416" s="55"/>
      <c r="N416" s="55"/>
      <c r="O416" s="55"/>
      <c r="P416" s="55"/>
      <c r="Q416" s="55"/>
      <c r="R416" s="55"/>
      <c r="S416" s="56"/>
    </row>
    <row r="417" spans="1:19" s="12" customFormat="1" x14ac:dyDescent="0.2">
      <c r="A417" s="17" t="s">
        <v>78</v>
      </c>
      <c r="B417" s="18" t="s">
        <v>6</v>
      </c>
      <c r="C417" s="19" t="s">
        <v>79</v>
      </c>
      <c r="D417" s="20" t="s">
        <v>80</v>
      </c>
      <c r="E417" s="52">
        <f t="shared" si="6"/>
        <v>112871053</v>
      </c>
      <c r="F417" s="53">
        <v>112597053</v>
      </c>
      <c r="G417" s="55"/>
      <c r="H417" s="54"/>
      <c r="I417" s="54">
        <v>274000</v>
      </c>
      <c r="J417" s="54"/>
      <c r="K417" s="54"/>
      <c r="L417" s="54"/>
      <c r="M417" s="55"/>
      <c r="N417" s="55"/>
      <c r="O417" s="55"/>
      <c r="P417" s="55"/>
      <c r="Q417" s="55"/>
      <c r="R417" s="55"/>
      <c r="S417" s="56"/>
    </row>
    <row r="418" spans="1:19" s="12" customFormat="1" x14ac:dyDescent="0.2">
      <c r="A418" s="17" t="s">
        <v>81</v>
      </c>
      <c r="B418" s="18" t="s">
        <v>6</v>
      </c>
      <c r="C418" s="19" t="s">
        <v>82</v>
      </c>
      <c r="D418" s="20" t="s">
        <v>83</v>
      </c>
      <c r="E418" s="52">
        <f t="shared" si="6"/>
        <v>34284074</v>
      </c>
      <c r="F418" s="53">
        <v>34284074</v>
      </c>
      <c r="G418" s="55"/>
      <c r="H418" s="54"/>
      <c r="I418" s="54">
        <v>0</v>
      </c>
      <c r="J418" s="54"/>
      <c r="K418" s="54"/>
      <c r="L418" s="54"/>
      <c r="M418" s="55"/>
      <c r="N418" s="55"/>
      <c r="O418" s="55"/>
      <c r="P418" s="55"/>
      <c r="Q418" s="55"/>
      <c r="R418" s="55"/>
      <c r="S418" s="56"/>
    </row>
    <row r="419" spans="1:19" s="12" customFormat="1" x14ac:dyDescent="0.2">
      <c r="A419" s="17" t="s">
        <v>84</v>
      </c>
      <c r="B419" s="18" t="s">
        <v>6</v>
      </c>
      <c r="C419" s="19" t="s">
        <v>85</v>
      </c>
      <c r="D419" s="20" t="s">
        <v>86</v>
      </c>
      <c r="E419" s="52">
        <f t="shared" si="6"/>
        <v>33054108</v>
      </c>
      <c r="F419" s="53">
        <v>33054108</v>
      </c>
      <c r="G419" s="55"/>
      <c r="H419" s="54"/>
      <c r="I419" s="54"/>
      <c r="J419" s="54"/>
      <c r="K419" s="54"/>
      <c r="L419" s="54"/>
      <c r="M419" s="55"/>
      <c r="N419" s="55"/>
      <c r="O419" s="55"/>
      <c r="P419" s="55"/>
      <c r="Q419" s="55"/>
      <c r="R419" s="55"/>
      <c r="S419" s="56"/>
    </row>
    <row r="420" spans="1:19" s="12" customFormat="1" x14ac:dyDescent="0.2">
      <c r="A420" s="17" t="s">
        <v>87</v>
      </c>
      <c r="B420" s="18" t="s">
        <v>6</v>
      </c>
      <c r="C420" s="19" t="s">
        <v>88</v>
      </c>
      <c r="D420" s="20" t="s">
        <v>89</v>
      </c>
      <c r="E420" s="52">
        <f t="shared" si="6"/>
        <v>33717676</v>
      </c>
      <c r="F420" s="53">
        <v>33717676</v>
      </c>
      <c r="G420" s="55"/>
      <c r="H420" s="54"/>
      <c r="I420" s="54"/>
      <c r="J420" s="54"/>
      <c r="K420" s="54"/>
      <c r="L420" s="54"/>
      <c r="M420" s="55"/>
      <c r="N420" s="55"/>
      <c r="O420" s="55"/>
      <c r="P420" s="55"/>
      <c r="Q420" s="55"/>
      <c r="R420" s="55"/>
      <c r="S420" s="56"/>
    </row>
    <row r="421" spans="1:19" s="12" customFormat="1" x14ac:dyDescent="0.2">
      <c r="A421" s="17" t="s">
        <v>90</v>
      </c>
      <c r="B421" s="18" t="s">
        <v>6</v>
      </c>
      <c r="C421" s="19" t="s">
        <v>91</v>
      </c>
      <c r="D421" s="20" t="s">
        <v>92</v>
      </c>
      <c r="E421" s="52">
        <f t="shared" si="6"/>
        <v>31290491</v>
      </c>
      <c r="F421" s="53">
        <v>31290491</v>
      </c>
      <c r="G421" s="55"/>
      <c r="H421" s="54"/>
      <c r="I421" s="54"/>
      <c r="J421" s="54"/>
      <c r="K421" s="54"/>
      <c r="L421" s="54"/>
      <c r="M421" s="55"/>
      <c r="N421" s="55"/>
      <c r="O421" s="55"/>
      <c r="P421" s="55"/>
      <c r="Q421" s="55"/>
      <c r="R421" s="55"/>
      <c r="S421" s="56"/>
    </row>
    <row r="422" spans="1:19" s="12" customFormat="1" x14ac:dyDescent="0.2">
      <c r="A422" s="17" t="s">
        <v>93</v>
      </c>
      <c r="B422" s="18" t="s">
        <v>6</v>
      </c>
      <c r="C422" s="19" t="s">
        <v>94</v>
      </c>
      <c r="D422" s="20" t="s">
        <v>95</v>
      </c>
      <c r="E422" s="52">
        <f t="shared" si="6"/>
        <v>35696089</v>
      </c>
      <c r="F422" s="53">
        <v>35696089</v>
      </c>
      <c r="G422" s="55"/>
      <c r="H422" s="54"/>
      <c r="I422" s="54"/>
      <c r="J422" s="54"/>
      <c r="K422" s="54"/>
      <c r="L422" s="54"/>
      <c r="M422" s="55"/>
      <c r="N422" s="55"/>
      <c r="O422" s="55"/>
      <c r="P422" s="55"/>
      <c r="Q422" s="55"/>
      <c r="R422" s="55"/>
      <c r="S422" s="56"/>
    </row>
    <row r="423" spans="1:19" s="12" customFormat="1" x14ac:dyDescent="0.2">
      <c r="A423" s="17" t="s">
        <v>96</v>
      </c>
      <c r="B423" s="18" t="s">
        <v>6</v>
      </c>
      <c r="C423" s="19" t="s">
        <v>97</v>
      </c>
      <c r="D423" s="20" t="s">
        <v>98</v>
      </c>
      <c r="E423" s="52">
        <f t="shared" si="6"/>
        <v>29758237</v>
      </c>
      <c r="F423" s="53">
        <v>29630237</v>
      </c>
      <c r="G423" s="55"/>
      <c r="H423" s="54"/>
      <c r="I423" s="54">
        <v>128000</v>
      </c>
      <c r="J423" s="54"/>
      <c r="K423" s="54"/>
      <c r="L423" s="54"/>
      <c r="M423" s="55"/>
      <c r="N423" s="55"/>
      <c r="O423" s="55"/>
      <c r="P423" s="55"/>
      <c r="Q423" s="55"/>
      <c r="R423" s="55"/>
      <c r="S423" s="56"/>
    </row>
    <row r="424" spans="1:19" s="12" customFormat="1" x14ac:dyDescent="0.2">
      <c r="A424" s="17" t="s">
        <v>99</v>
      </c>
      <c r="B424" s="18" t="s">
        <v>6</v>
      </c>
      <c r="C424" s="19" t="s">
        <v>100</v>
      </c>
      <c r="D424" s="20" t="s">
        <v>101</v>
      </c>
      <c r="E424" s="52">
        <f t="shared" si="6"/>
        <v>24935616</v>
      </c>
      <c r="F424" s="53">
        <v>24460616</v>
      </c>
      <c r="G424" s="55"/>
      <c r="H424" s="54"/>
      <c r="I424" s="54">
        <v>475000</v>
      </c>
      <c r="J424" s="54"/>
      <c r="K424" s="54"/>
      <c r="L424" s="54"/>
      <c r="M424" s="55"/>
      <c r="N424" s="55"/>
      <c r="O424" s="55"/>
      <c r="P424" s="55"/>
      <c r="Q424" s="55"/>
      <c r="R424" s="55"/>
      <c r="S424" s="56"/>
    </row>
    <row r="425" spans="1:19" s="12" customFormat="1" x14ac:dyDescent="0.2">
      <c r="A425" s="17" t="s">
        <v>102</v>
      </c>
      <c r="B425" s="18" t="s">
        <v>103</v>
      </c>
      <c r="C425" s="19" t="s">
        <v>104</v>
      </c>
      <c r="D425" s="20" t="s">
        <v>105</v>
      </c>
      <c r="E425" s="52">
        <f t="shared" si="6"/>
        <v>62144870</v>
      </c>
      <c r="F425" s="53">
        <v>61980870</v>
      </c>
      <c r="G425" s="55"/>
      <c r="H425" s="54"/>
      <c r="I425" s="54">
        <v>164000</v>
      </c>
      <c r="J425" s="54"/>
      <c r="K425" s="54"/>
      <c r="L425" s="54"/>
      <c r="M425" s="55"/>
      <c r="N425" s="55"/>
      <c r="O425" s="55"/>
      <c r="P425" s="55"/>
      <c r="Q425" s="55"/>
      <c r="R425" s="55"/>
      <c r="S425" s="56"/>
    </row>
    <row r="426" spans="1:19" s="12" customFormat="1" x14ac:dyDescent="0.2">
      <c r="A426" s="17" t="s">
        <v>106</v>
      </c>
      <c r="B426" s="18" t="s">
        <v>103</v>
      </c>
      <c r="C426" s="19" t="s">
        <v>107</v>
      </c>
      <c r="D426" s="20" t="s">
        <v>108</v>
      </c>
      <c r="E426" s="52">
        <f t="shared" si="6"/>
        <v>46590381</v>
      </c>
      <c r="F426" s="53">
        <v>46590381</v>
      </c>
      <c r="G426" s="55"/>
      <c r="H426" s="54"/>
      <c r="I426" s="54">
        <v>0</v>
      </c>
      <c r="J426" s="54"/>
      <c r="K426" s="54"/>
      <c r="L426" s="54"/>
      <c r="M426" s="55"/>
      <c r="N426" s="55"/>
      <c r="O426" s="55"/>
      <c r="P426" s="55"/>
      <c r="Q426" s="55"/>
      <c r="R426" s="55"/>
      <c r="S426" s="56"/>
    </row>
    <row r="427" spans="1:19" s="12" customFormat="1" x14ac:dyDescent="0.2">
      <c r="A427" s="17" t="s">
        <v>109</v>
      </c>
      <c r="B427" s="18" t="s">
        <v>103</v>
      </c>
      <c r="C427" s="19" t="s">
        <v>110</v>
      </c>
      <c r="D427" s="20" t="s">
        <v>111</v>
      </c>
      <c r="E427" s="52">
        <f t="shared" si="6"/>
        <v>45049139</v>
      </c>
      <c r="F427" s="53">
        <v>44995139</v>
      </c>
      <c r="G427" s="55"/>
      <c r="H427" s="54"/>
      <c r="I427" s="54">
        <v>54000</v>
      </c>
      <c r="J427" s="54"/>
      <c r="K427" s="54"/>
      <c r="L427" s="54"/>
      <c r="M427" s="55"/>
      <c r="N427" s="55"/>
      <c r="O427" s="55"/>
      <c r="P427" s="55"/>
      <c r="Q427" s="55"/>
      <c r="R427" s="55"/>
      <c r="S427" s="56"/>
    </row>
    <row r="428" spans="1:19" s="12" customFormat="1" x14ac:dyDescent="0.2">
      <c r="A428" s="17" t="s">
        <v>112</v>
      </c>
      <c r="B428" s="18" t="s">
        <v>113</v>
      </c>
      <c r="C428" s="19" t="s">
        <v>114</v>
      </c>
      <c r="D428" s="20" t="s">
        <v>115</v>
      </c>
      <c r="E428" s="52">
        <f t="shared" si="6"/>
        <v>19760115</v>
      </c>
      <c r="F428" s="53">
        <v>19760115</v>
      </c>
      <c r="G428" s="55"/>
      <c r="H428" s="54"/>
      <c r="I428" s="54"/>
      <c r="J428" s="54"/>
      <c r="K428" s="54"/>
      <c r="L428" s="54"/>
      <c r="M428" s="55"/>
      <c r="N428" s="55"/>
      <c r="O428" s="55"/>
      <c r="P428" s="55"/>
      <c r="Q428" s="55"/>
      <c r="R428" s="55"/>
      <c r="S428" s="56"/>
    </row>
    <row r="429" spans="1:19" s="12" customFormat="1" x14ac:dyDescent="0.2">
      <c r="A429" s="17" t="s">
        <v>116</v>
      </c>
      <c r="B429" s="18" t="s">
        <v>117</v>
      </c>
      <c r="C429" s="19" t="s">
        <v>118</v>
      </c>
      <c r="D429" s="20" t="s">
        <v>119</v>
      </c>
      <c r="E429" s="52">
        <f t="shared" si="6"/>
        <v>19761075</v>
      </c>
      <c r="F429" s="53">
        <v>19761075</v>
      </c>
      <c r="G429" s="55"/>
      <c r="H429" s="54"/>
      <c r="I429" s="54"/>
      <c r="J429" s="54"/>
      <c r="K429" s="54"/>
      <c r="L429" s="54"/>
      <c r="M429" s="55"/>
      <c r="N429" s="55"/>
      <c r="O429" s="55"/>
      <c r="P429" s="55"/>
      <c r="Q429" s="55"/>
      <c r="R429" s="55"/>
      <c r="S429" s="56"/>
    </row>
    <row r="430" spans="1:19" s="12" customFormat="1" x14ac:dyDescent="0.2">
      <c r="A430" s="17" t="s">
        <v>120</v>
      </c>
      <c r="B430" s="18" t="s">
        <v>113</v>
      </c>
      <c r="C430" s="19" t="s">
        <v>121</v>
      </c>
      <c r="D430" s="20" t="s">
        <v>122</v>
      </c>
      <c r="E430" s="52">
        <f t="shared" si="6"/>
        <v>51079228</v>
      </c>
      <c r="F430" s="53">
        <v>50951228</v>
      </c>
      <c r="G430" s="55"/>
      <c r="H430" s="54"/>
      <c r="I430" s="54">
        <v>128000</v>
      </c>
      <c r="J430" s="54"/>
      <c r="K430" s="54"/>
      <c r="L430" s="54"/>
      <c r="M430" s="55"/>
      <c r="N430" s="55"/>
      <c r="O430" s="55"/>
      <c r="P430" s="55"/>
      <c r="Q430" s="55"/>
      <c r="R430" s="55"/>
      <c r="S430" s="56"/>
    </row>
    <row r="431" spans="1:19" s="12" customFormat="1" x14ac:dyDescent="0.2">
      <c r="A431" s="17" t="s">
        <v>123</v>
      </c>
      <c r="B431" s="18" t="s">
        <v>6</v>
      </c>
      <c r="C431" s="19" t="s">
        <v>124</v>
      </c>
      <c r="D431" s="20" t="s">
        <v>125</v>
      </c>
      <c r="E431" s="52">
        <f t="shared" si="6"/>
        <v>25377754</v>
      </c>
      <c r="F431" s="53">
        <v>24977754</v>
      </c>
      <c r="G431" s="55"/>
      <c r="H431" s="54">
        <v>400000</v>
      </c>
      <c r="I431" s="54"/>
      <c r="J431" s="54"/>
      <c r="K431" s="54"/>
      <c r="L431" s="54"/>
      <c r="M431" s="55"/>
      <c r="N431" s="55"/>
      <c r="O431" s="55"/>
      <c r="P431" s="55"/>
      <c r="Q431" s="55"/>
      <c r="R431" s="55"/>
      <c r="S431" s="56"/>
    </row>
    <row r="432" spans="1:19" s="12" customFormat="1" x14ac:dyDescent="0.2">
      <c r="A432" s="17" t="s">
        <v>126</v>
      </c>
      <c r="B432" s="18" t="s">
        <v>127</v>
      </c>
      <c r="C432" s="19" t="s">
        <v>128</v>
      </c>
      <c r="D432" s="20" t="s">
        <v>129</v>
      </c>
      <c r="E432" s="52">
        <f t="shared" si="6"/>
        <v>58827307</v>
      </c>
      <c r="F432" s="53">
        <v>58827307</v>
      </c>
      <c r="G432" s="55"/>
      <c r="H432" s="54"/>
      <c r="I432" s="54">
        <v>0</v>
      </c>
      <c r="J432" s="54"/>
      <c r="K432" s="54"/>
      <c r="L432" s="54"/>
      <c r="M432" s="55"/>
      <c r="N432" s="55"/>
      <c r="O432" s="55"/>
      <c r="P432" s="55"/>
      <c r="Q432" s="55"/>
      <c r="R432" s="55"/>
      <c r="S432" s="56"/>
    </row>
    <row r="433" spans="1:19" s="12" customFormat="1" x14ac:dyDescent="0.2">
      <c r="A433" s="17" t="s">
        <v>130</v>
      </c>
      <c r="B433" s="18" t="s">
        <v>6</v>
      </c>
      <c r="C433" s="19" t="s">
        <v>131</v>
      </c>
      <c r="D433" s="20" t="s">
        <v>132</v>
      </c>
      <c r="E433" s="52">
        <f t="shared" si="6"/>
        <v>48905348</v>
      </c>
      <c r="F433" s="53">
        <v>48851348</v>
      </c>
      <c r="G433" s="55"/>
      <c r="H433" s="54"/>
      <c r="I433" s="54">
        <v>54000</v>
      </c>
      <c r="J433" s="54"/>
      <c r="K433" s="54"/>
      <c r="L433" s="54"/>
      <c r="M433" s="55"/>
      <c r="N433" s="55"/>
      <c r="O433" s="55"/>
      <c r="P433" s="55"/>
      <c r="Q433" s="55"/>
      <c r="R433" s="55"/>
      <c r="S433" s="56"/>
    </row>
    <row r="434" spans="1:19" s="12" customFormat="1" x14ac:dyDescent="0.2">
      <c r="A434" s="17" t="s">
        <v>133</v>
      </c>
      <c r="B434" s="18" t="s">
        <v>134</v>
      </c>
      <c r="C434" s="19" t="s">
        <v>135</v>
      </c>
      <c r="D434" s="20" t="s">
        <v>136</v>
      </c>
      <c r="E434" s="52">
        <f t="shared" si="6"/>
        <v>60757921</v>
      </c>
      <c r="F434" s="53">
        <v>60300921</v>
      </c>
      <c r="G434" s="55"/>
      <c r="H434" s="54"/>
      <c r="I434" s="54">
        <v>457000</v>
      </c>
      <c r="J434" s="54"/>
      <c r="K434" s="54"/>
      <c r="L434" s="54"/>
      <c r="M434" s="55"/>
      <c r="N434" s="55"/>
      <c r="O434" s="55"/>
      <c r="P434" s="55"/>
      <c r="Q434" s="55"/>
      <c r="R434" s="55"/>
      <c r="S434" s="56"/>
    </row>
    <row r="435" spans="1:19" s="12" customFormat="1" x14ac:dyDescent="0.2">
      <c r="A435" s="17" t="s">
        <v>137</v>
      </c>
      <c r="B435" s="18" t="s">
        <v>134</v>
      </c>
      <c r="C435" s="19" t="s">
        <v>138</v>
      </c>
      <c r="D435" s="20" t="s">
        <v>139</v>
      </c>
      <c r="E435" s="52">
        <f t="shared" si="6"/>
        <v>6545405</v>
      </c>
      <c r="F435" s="53">
        <v>6545405</v>
      </c>
      <c r="G435" s="55"/>
      <c r="H435" s="54"/>
      <c r="I435" s="54"/>
      <c r="J435" s="54"/>
      <c r="K435" s="54"/>
      <c r="L435" s="54"/>
      <c r="M435" s="55"/>
      <c r="N435" s="55"/>
      <c r="O435" s="55"/>
      <c r="P435" s="55"/>
      <c r="Q435" s="55"/>
      <c r="R435" s="55"/>
      <c r="S435" s="56"/>
    </row>
    <row r="436" spans="1:19" s="12" customFormat="1" x14ac:dyDescent="0.2">
      <c r="A436" s="17" t="s">
        <v>140</v>
      </c>
      <c r="B436" s="18" t="s">
        <v>134</v>
      </c>
      <c r="C436" s="19" t="s">
        <v>141</v>
      </c>
      <c r="D436" s="20" t="s">
        <v>142</v>
      </c>
      <c r="E436" s="52">
        <f t="shared" si="6"/>
        <v>29268939</v>
      </c>
      <c r="F436" s="53">
        <v>29268939</v>
      </c>
      <c r="G436" s="55"/>
      <c r="H436" s="54"/>
      <c r="I436" s="54"/>
      <c r="J436" s="54"/>
      <c r="K436" s="54"/>
      <c r="L436" s="54"/>
      <c r="M436" s="55"/>
      <c r="N436" s="55"/>
      <c r="O436" s="55"/>
      <c r="P436" s="55"/>
      <c r="Q436" s="55"/>
      <c r="R436" s="55"/>
      <c r="S436" s="56"/>
    </row>
    <row r="437" spans="1:19" s="12" customFormat="1" x14ac:dyDescent="0.2">
      <c r="A437" s="17" t="s">
        <v>143</v>
      </c>
      <c r="B437" s="18" t="s">
        <v>134</v>
      </c>
      <c r="C437" s="19" t="s">
        <v>144</v>
      </c>
      <c r="D437" s="20" t="s">
        <v>145</v>
      </c>
      <c r="E437" s="52">
        <f t="shared" si="6"/>
        <v>20338007</v>
      </c>
      <c r="F437" s="53">
        <v>19792367</v>
      </c>
      <c r="G437" s="55"/>
      <c r="H437" s="54"/>
      <c r="I437" s="54">
        <v>0</v>
      </c>
      <c r="J437" s="54">
        <v>545640</v>
      </c>
      <c r="K437" s="54"/>
      <c r="L437" s="54"/>
      <c r="M437" s="55"/>
      <c r="N437" s="55"/>
      <c r="O437" s="55"/>
      <c r="P437" s="55"/>
      <c r="Q437" s="55"/>
      <c r="R437" s="55"/>
      <c r="S437" s="56"/>
    </row>
    <row r="438" spans="1:19" s="12" customFormat="1" x14ac:dyDescent="0.2">
      <c r="A438" s="17" t="s">
        <v>146</v>
      </c>
      <c r="B438" s="18" t="s">
        <v>134</v>
      </c>
      <c r="C438" s="19" t="s">
        <v>147</v>
      </c>
      <c r="D438" s="20" t="s">
        <v>148</v>
      </c>
      <c r="E438" s="52">
        <f t="shared" si="6"/>
        <v>67623707</v>
      </c>
      <c r="F438" s="53">
        <v>67623707</v>
      </c>
      <c r="G438" s="55"/>
      <c r="H438" s="54"/>
      <c r="I438" s="54">
        <v>0</v>
      </c>
      <c r="J438" s="54"/>
      <c r="K438" s="54"/>
      <c r="L438" s="54"/>
      <c r="M438" s="55"/>
      <c r="N438" s="55"/>
      <c r="O438" s="55"/>
      <c r="P438" s="55"/>
      <c r="Q438" s="55"/>
      <c r="R438" s="55"/>
      <c r="S438" s="56"/>
    </row>
    <row r="439" spans="1:19" s="12" customFormat="1" x14ac:dyDescent="0.2">
      <c r="A439" s="17" t="s">
        <v>149</v>
      </c>
      <c r="B439" s="18" t="s">
        <v>150</v>
      </c>
      <c r="C439" s="19" t="s">
        <v>151</v>
      </c>
      <c r="D439" s="20" t="s">
        <v>152</v>
      </c>
      <c r="E439" s="52">
        <f t="shared" si="6"/>
        <v>6338743</v>
      </c>
      <c r="F439" s="53">
        <v>6338743</v>
      </c>
      <c r="G439" s="55"/>
      <c r="H439" s="54"/>
      <c r="I439" s="54"/>
      <c r="J439" s="54"/>
      <c r="K439" s="54"/>
      <c r="L439" s="54"/>
      <c r="M439" s="55"/>
      <c r="N439" s="55"/>
      <c r="O439" s="55"/>
      <c r="P439" s="55"/>
      <c r="Q439" s="55"/>
      <c r="R439" s="55"/>
      <c r="S439" s="56"/>
    </row>
    <row r="440" spans="1:19" s="12" customFormat="1" x14ac:dyDescent="0.2">
      <c r="A440" s="17" t="s">
        <v>153</v>
      </c>
      <c r="B440" s="18" t="s">
        <v>150</v>
      </c>
      <c r="C440" s="19" t="s">
        <v>154</v>
      </c>
      <c r="D440" s="20" t="s">
        <v>155</v>
      </c>
      <c r="E440" s="52">
        <f t="shared" si="6"/>
        <v>37587173</v>
      </c>
      <c r="F440" s="53">
        <v>37551173</v>
      </c>
      <c r="G440" s="55"/>
      <c r="H440" s="54"/>
      <c r="I440" s="54">
        <v>36000</v>
      </c>
      <c r="J440" s="54"/>
      <c r="K440" s="54"/>
      <c r="L440" s="54"/>
      <c r="M440" s="55"/>
      <c r="N440" s="55"/>
      <c r="O440" s="55"/>
      <c r="P440" s="55"/>
      <c r="Q440" s="55"/>
      <c r="R440" s="55"/>
      <c r="S440" s="56"/>
    </row>
    <row r="441" spans="1:19" s="12" customFormat="1" x14ac:dyDescent="0.2">
      <c r="A441" s="17" t="s">
        <v>156</v>
      </c>
      <c r="B441" s="18" t="s">
        <v>157</v>
      </c>
      <c r="C441" s="19" t="s">
        <v>158</v>
      </c>
      <c r="D441" s="20" t="s">
        <v>159</v>
      </c>
      <c r="E441" s="52">
        <f t="shared" si="6"/>
        <v>54544986</v>
      </c>
      <c r="F441" s="53">
        <v>52830486</v>
      </c>
      <c r="G441" s="55"/>
      <c r="H441" s="54"/>
      <c r="I441" s="54">
        <v>603000</v>
      </c>
      <c r="J441" s="54">
        <v>1111500</v>
      </c>
      <c r="K441" s="54"/>
      <c r="L441" s="54"/>
      <c r="M441" s="55"/>
      <c r="N441" s="55"/>
      <c r="O441" s="55"/>
      <c r="P441" s="55"/>
      <c r="Q441" s="55"/>
      <c r="R441" s="55"/>
      <c r="S441" s="56"/>
    </row>
    <row r="442" spans="1:19" s="12" customFormat="1" x14ac:dyDescent="0.2">
      <c r="A442" s="17" t="s">
        <v>160</v>
      </c>
      <c r="B442" s="18" t="s">
        <v>150</v>
      </c>
      <c r="C442" s="19" t="s">
        <v>161</v>
      </c>
      <c r="D442" s="20" t="s">
        <v>162</v>
      </c>
      <c r="E442" s="52">
        <f t="shared" si="6"/>
        <v>17114175</v>
      </c>
      <c r="F442" s="53">
        <v>17114175</v>
      </c>
      <c r="G442" s="55"/>
      <c r="H442" s="54"/>
      <c r="I442" s="54"/>
      <c r="J442" s="54"/>
      <c r="K442" s="54"/>
      <c r="L442" s="54"/>
      <c r="M442" s="55"/>
      <c r="N442" s="55"/>
      <c r="O442" s="55"/>
      <c r="P442" s="55"/>
      <c r="Q442" s="55"/>
      <c r="R442" s="55"/>
      <c r="S442" s="56"/>
    </row>
    <row r="443" spans="1:19" s="12" customFormat="1" x14ac:dyDescent="0.2">
      <c r="A443" s="17" t="s">
        <v>163</v>
      </c>
      <c r="B443" s="18" t="s">
        <v>157</v>
      </c>
      <c r="C443" s="19" t="s">
        <v>164</v>
      </c>
      <c r="D443" s="20" t="s">
        <v>165</v>
      </c>
      <c r="E443" s="52">
        <f t="shared" si="6"/>
        <v>8296800</v>
      </c>
      <c r="F443" s="53">
        <v>8296800</v>
      </c>
      <c r="G443" s="55"/>
      <c r="H443" s="54"/>
      <c r="I443" s="54"/>
      <c r="J443" s="54"/>
      <c r="K443" s="54"/>
      <c r="L443" s="54"/>
      <c r="M443" s="55"/>
      <c r="N443" s="55"/>
      <c r="O443" s="55"/>
      <c r="P443" s="55"/>
      <c r="Q443" s="55"/>
      <c r="R443" s="55"/>
      <c r="S443" s="56"/>
    </row>
    <row r="444" spans="1:19" s="12" customFormat="1" x14ac:dyDescent="0.2">
      <c r="A444" s="17" t="s">
        <v>166</v>
      </c>
      <c r="B444" s="18" t="s">
        <v>167</v>
      </c>
      <c r="C444" s="19" t="s">
        <v>168</v>
      </c>
      <c r="D444" s="20" t="s">
        <v>169</v>
      </c>
      <c r="E444" s="52">
        <f t="shared" si="6"/>
        <v>38310491</v>
      </c>
      <c r="F444" s="53">
        <v>38182491</v>
      </c>
      <c r="G444" s="55"/>
      <c r="H444" s="54"/>
      <c r="I444" s="54">
        <v>128000</v>
      </c>
      <c r="J444" s="54"/>
      <c r="K444" s="54"/>
      <c r="L444" s="54"/>
      <c r="M444" s="55"/>
      <c r="N444" s="55"/>
      <c r="O444" s="55"/>
      <c r="P444" s="55"/>
      <c r="Q444" s="55"/>
      <c r="R444" s="55"/>
      <c r="S444" s="56"/>
    </row>
    <row r="445" spans="1:19" s="12" customFormat="1" x14ac:dyDescent="0.2">
      <c r="A445" s="17" t="s">
        <v>170</v>
      </c>
      <c r="B445" s="18" t="s">
        <v>167</v>
      </c>
      <c r="C445" s="19" t="s">
        <v>171</v>
      </c>
      <c r="D445" s="20" t="s">
        <v>172</v>
      </c>
      <c r="E445" s="52">
        <f t="shared" si="6"/>
        <v>12007779</v>
      </c>
      <c r="F445" s="53">
        <v>11770779</v>
      </c>
      <c r="G445" s="55"/>
      <c r="H445" s="54"/>
      <c r="I445" s="54">
        <v>237000</v>
      </c>
      <c r="J445" s="54"/>
      <c r="K445" s="54"/>
      <c r="L445" s="54"/>
      <c r="M445" s="55"/>
      <c r="N445" s="55"/>
      <c r="O445" s="55"/>
      <c r="P445" s="55"/>
      <c r="Q445" s="55"/>
      <c r="R445" s="55"/>
      <c r="S445" s="56"/>
    </row>
    <row r="446" spans="1:19" s="12" customFormat="1" x14ac:dyDescent="0.2">
      <c r="A446" s="17" t="s">
        <v>173</v>
      </c>
      <c r="B446" s="18" t="s">
        <v>150</v>
      </c>
      <c r="C446" s="19" t="s">
        <v>174</v>
      </c>
      <c r="D446" s="20" t="s">
        <v>175</v>
      </c>
      <c r="E446" s="52">
        <f t="shared" si="6"/>
        <v>20922633</v>
      </c>
      <c r="F446" s="53">
        <v>20868633</v>
      </c>
      <c r="G446" s="55"/>
      <c r="H446" s="54"/>
      <c r="I446" s="54">
        <v>54000</v>
      </c>
      <c r="J446" s="54"/>
      <c r="K446" s="54"/>
      <c r="L446" s="54"/>
      <c r="M446" s="55"/>
      <c r="N446" s="55"/>
      <c r="O446" s="55"/>
      <c r="P446" s="55"/>
      <c r="Q446" s="55"/>
      <c r="R446" s="55"/>
      <c r="S446" s="56"/>
    </row>
    <row r="447" spans="1:19" s="12" customFormat="1" x14ac:dyDescent="0.2">
      <c r="A447" s="17" t="s">
        <v>176</v>
      </c>
      <c r="B447" s="18" t="s">
        <v>157</v>
      </c>
      <c r="C447" s="19" t="s">
        <v>177</v>
      </c>
      <c r="D447" s="20" t="s">
        <v>178</v>
      </c>
      <c r="E447" s="52">
        <f t="shared" si="6"/>
        <v>16128342</v>
      </c>
      <c r="F447" s="53">
        <v>16128342</v>
      </c>
      <c r="G447" s="55"/>
      <c r="H447" s="54"/>
      <c r="I447" s="54"/>
      <c r="J447" s="54"/>
      <c r="K447" s="54"/>
      <c r="L447" s="54"/>
      <c r="M447" s="55"/>
      <c r="N447" s="55"/>
      <c r="O447" s="55"/>
      <c r="P447" s="55"/>
      <c r="Q447" s="55"/>
      <c r="R447" s="55"/>
      <c r="S447" s="56"/>
    </row>
    <row r="448" spans="1:19" s="12" customFormat="1" x14ac:dyDescent="0.2">
      <c r="A448" s="17" t="s">
        <v>179</v>
      </c>
      <c r="B448" s="18" t="s">
        <v>150</v>
      </c>
      <c r="C448" s="19" t="s">
        <v>180</v>
      </c>
      <c r="D448" s="20" t="s">
        <v>181</v>
      </c>
      <c r="E448" s="52">
        <f t="shared" si="6"/>
        <v>16608413</v>
      </c>
      <c r="F448" s="53">
        <v>16608413</v>
      </c>
      <c r="G448" s="55"/>
      <c r="H448" s="54"/>
      <c r="I448" s="54"/>
      <c r="J448" s="54"/>
      <c r="K448" s="54"/>
      <c r="L448" s="54"/>
      <c r="M448" s="55"/>
      <c r="N448" s="55"/>
      <c r="O448" s="55"/>
      <c r="P448" s="55"/>
      <c r="Q448" s="55"/>
      <c r="R448" s="55"/>
      <c r="S448" s="56"/>
    </row>
    <row r="449" spans="1:19" s="12" customFormat="1" x14ac:dyDescent="0.2">
      <c r="A449" s="17" t="s">
        <v>182</v>
      </c>
      <c r="B449" s="18" t="s">
        <v>150</v>
      </c>
      <c r="C449" s="19" t="s">
        <v>183</v>
      </c>
      <c r="D449" s="20" t="s">
        <v>184</v>
      </c>
      <c r="E449" s="52">
        <f t="shared" si="6"/>
        <v>27104689</v>
      </c>
      <c r="F449" s="53">
        <v>27084689</v>
      </c>
      <c r="G449" s="55"/>
      <c r="H449" s="54"/>
      <c r="I449" s="54">
        <v>20000</v>
      </c>
      <c r="J449" s="54"/>
      <c r="K449" s="54"/>
      <c r="L449" s="54"/>
      <c r="M449" s="55"/>
      <c r="N449" s="55"/>
      <c r="O449" s="55"/>
      <c r="P449" s="55"/>
      <c r="Q449" s="55"/>
      <c r="R449" s="55"/>
      <c r="S449" s="56"/>
    </row>
    <row r="450" spans="1:19" s="12" customFormat="1" x14ac:dyDescent="0.2">
      <c r="A450" s="17" t="s">
        <v>185</v>
      </c>
      <c r="B450" s="18" t="s">
        <v>167</v>
      </c>
      <c r="C450" s="19" t="s">
        <v>186</v>
      </c>
      <c r="D450" s="20" t="s">
        <v>187</v>
      </c>
      <c r="E450" s="52">
        <f t="shared" si="6"/>
        <v>32015517</v>
      </c>
      <c r="F450" s="53">
        <v>31961517</v>
      </c>
      <c r="G450" s="55"/>
      <c r="H450" s="54"/>
      <c r="I450" s="54">
        <v>54000</v>
      </c>
      <c r="J450" s="54"/>
      <c r="K450" s="54"/>
      <c r="L450" s="54"/>
      <c r="M450" s="55"/>
      <c r="N450" s="55"/>
      <c r="O450" s="55"/>
      <c r="P450" s="55"/>
      <c r="Q450" s="55"/>
      <c r="R450" s="55"/>
      <c r="S450" s="56"/>
    </row>
    <row r="451" spans="1:19" s="12" customFormat="1" x14ac:dyDescent="0.2">
      <c r="A451" s="17" t="s">
        <v>188</v>
      </c>
      <c r="B451" s="18" t="s">
        <v>189</v>
      </c>
      <c r="C451" s="19" t="s">
        <v>190</v>
      </c>
      <c r="D451" s="20" t="s">
        <v>191</v>
      </c>
      <c r="E451" s="52">
        <f t="shared" si="6"/>
        <v>48063778</v>
      </c>
      <c r="F451" s="53">
        <v>48063778</v>
      </c>
      <c r="G451" s="55"/>
      <c r="H451" s="54"/>
      <c r="I451" s="54">
        <v>0</v>
      </c>
      <c r="J451" s="54"/>
      <c r="K451" s="54"/>
      <c r="L451" s="54"/>
      <c r="M451" s="55"/>
      <c r="N451" s="55"/>
      <c r="O451" s="55"/>
      <c r="P451" s="55"/>
      <c r="Q451" s="55"/>
      <c r="R451" s="55"/>
      <c r="S451" s="56"/>
    </row>
    <row r="452" spans="1:19" s="12" customFormat="1" x14ac:dyDescent="0.2">
      <c r="A452" s="17" t="s">
        <v>192</v>
      </c>
      <c r="B452" s="18" t="s">
        <v>189</v>
      </c>
      <c r="C452" s="19" t="s">
        <v>193</v>
      </c>
      <c r="D452" s="20" t="s">
        <v>194</v>
      </c>
      <c r="E452" s="52">
        <f t="shared" si="6"/>
        <v>55074312</v>
      </c>
      <c r="F452" s="53">
        <v>54949168</v>
      </c>
      <c r="G452" s="55"/>
      <c r="H452" s="54"/>
      <c r="I452" s="54">
        <v>20000</v>
      </c>
      <c r="J452" s="54"/>
      <c r="K452" s="54"/>
      <c r="L452" s="54"/>
      <c r="M452" s="55"/>
      <c r="N452" s="55"/>
      <c r="O452" s="55"/>
      <c r="P452" s="55">
        <v>105144</v>
      </c>
      <c r="Q452" s="55"/>
      <c r="R452" s="55"/>
      <c r="S452" s="56"/>
    </row>
    <row r="453" spans="1:19" s="12" customFormat="1" x14ac:dyDescent="0.2">
      <c r="A453" s="17" t="s">
        <v>195</v>
      </c>
      <c r="B453" s="18" t="s">
        <v>196</v>
      </c>
      <c r="C453" s="19" t="s">
        <v>197</v>
      </c>
      <c r="D453" s="20" t="s">
        <v>198</v>
      </c>
      <c r="E453" s="52">
        <f t="shared" ref="E453:E511" si="7">SUM(F453:S453)</f>
        <v>27677963</v>
      </c>
      <c r="F453" s="53">
        <v>27677963</v>
      </c>
      <c r="G453" s="55"/>
      <c r="H453" s="54"/>
      <c r="I453" s="54"/>
      <c r="J453" s="54"/>
      <c r="K453" s="54"/>
      <c r="L453" s="54"/>
      <c r="M453" s="55"/>
      <c r="N453" s="55"/>
      <c r="O453" s="55"/>
      <c r="P453" s="55"/>
      <c r="Q453" s="55"/>
      <c r="R453" s="55"/>
      <c r="S453" s="56"/>
    </row>
    <row r="454" spans="1:19" s="12" customFormat="1" x14ac:dyDescent="0.2">
      <c r="A454" s="17" t="s">
        <v>199</v>
      </c>
      <c r="B454" s="18" t="s">
        <v>200</v>
      </c>
      <c r="C454" s="19" t="s">
        <v>201</v>
      </c>
      <c r="D454" s="20" t="s">
        <v>202</v>
      </c>
      <c r="E454" s="52">
        <f t="shared" si="7"/>
        <v>2225066</v>
      </c>
      <c r="F454" s="53">
        <v>2225066</v>
      </c>
      <c r="G454" s="55"/>
      <c r="H454" s="54"/>
      <c r="I454" s="54"/>
      <c r="J454" s="54"/>
      <c r="K454" s="54"/>
      <c r="L454" s="54"/>
      <c r="M454" s="55"/>
      <c r="N454" s="55"/>
      <c r="O454" s="55"/>
      <c r="P454" s="55"/>
      <c r="Q454" s="55"/>
      <c r="R454" s="55"/>
      <c r="S454" s="56"/>
    </row>
    <row r="455" spans="1:19" s="12" customFormat="1" x14ac:dyDescent="0.2">
      <c r="A455" s="17" t="s">
        <v>203</v>
      </c>
      <c r="B455" s="18" t="s">
        <v>204</v>
      </c>
      <c r="C455" s="19" t="s">
        <v>205</v>
      </c>
      <c r="D455" s="20" t="s">
        <v>206</v>
      </c>
      <c r="E455" s="52">
        <f t="shared" si="7"/>
        <v>23834726</v>
      </c>
      <c r="F455" s="53">
        <v>23834726</v>
      </c>
      <c r="G455" s="55"/>
      <c r="H455" s="54"/>
      <c r="I455" s="54">
        <v>0</v>
      </c>
      <c r="J455" s="54"/>
      <c r="K455" s="54"/>
      <c r="L455" s="54"/>
      <c r="M455" s="55"/>
      <c r="N455" s="55"/>
      <c r="O455" s="55"/>
      <c r="P455" s="55"/>
      <c r="Q455" s="55"/>
      <c r="R455" s="55"/>
      <c r="S455" s="56"/>
    </row>
    <row r="456" spans="1:19" s="12" customFormat="1" x14ac:dyDescent="0.2">
      <c r="A456" s="17" t="s">
        <v>207</v>
      </c>
      <c r="B456" s="18" t="s">
        <v>189</v>
      </c>
      <c r="C456" s="19" t="s">
        <v>208</v>
      </c>
      <c r="D456" s="20" t="s">
        <v>209</v>
      </c>
      <c r="E456" s="52">
        <f t="shared" si="7"/>
        <v>59270159</v>
      </c>
      <c r="F456" s="53">
        <v>59197159</v>
      </c>
      <c r="G456" s="55"/>
      <c r="H456" s="54"/>
      <c r="I456" s="54">
        <v>73000</v>
      </c>
      <c r="J456" s="54"/>
      <c r="K456" s="54"/>
      <c r="L456" s="54"/>
      <c r="M456" s="55"/>
      <c r="N456" s="55"/>
      <c r="O456" s="55"/>
      <c r="P456" s="55"/>
      <c r="Q456" s="55"/>
      <c r="R456" s="55"/>
      <c r="S456" s="56"/>
    </row>
    <row r="457" spans="1:19" s="12" customFormat="1" x14ac:dyDescent="0.2">
      <c r="A457" s="17" t="s">
        <v>210</v>
      </c>
      <c r="B457" s="18" t="s">
        <v>189</v>
      </c>
      <c r="C457" s="19" t="s">
        <v>211</v>
      </c>
      <c r="D457" s="20" t="s">
        <v>212</v>
      </c>
      <c r="E457" s="52">
        <f t="shared" si="7"/>
        <v>71594260</v>
      </c>
      <c r="F457" s="53">
        <v>71393260</v>
      </c>
      <c r="G457" s="55"/>
      <c r="H457" s="54"/>
      <c r="I457" s="54">
        <v>201000</v>
      </c>
      <c r="J457" s="54"/>
      <c r="K457" s="54"/>
      <c r="L457" s="54"/>
      <c r="M457" s="55"/>
      <c r="N457" s="55"/>
      <c r="O457" s="55"/>
      <c r="P457" s="55"/>
      <c r="Q457" s="55"/>
      <c r="R457" s="55"/>
      <c r="S457" s="56"/>
    </row>
    <row r="458" spans="1:19" s="12" customFormat="1" x14ac:dyDescent="0.2">
      <c r="A458" s="17" t="s">
        <v>213</v>
      </c>
      <c r="B458" s="18" t="s">
        <v>189</v>
      </c>
      <c r="C458" s="19" t="s">
        <v>214</v>
      </c>
      <c r="D458" s="20" t="s">
        <v>215</v>
      </c>
      <c r="E458" s="52">
        <f t="shared" si="7"/>
        <v>10100921</v>
      </c>
      <c r="F458" s="53">
        <v>10100921</v>
      </c>
      <c r="G458" s="55"/>
      <c r="H458" s="54"/>
      <c r="I458" s="54"/>
      <c r="J458" s="54"/>
      <c r="K458" s="54"/>
      <c r="L458" s="54"/>
      <c r="M458" s="55"/>
      <c r="N458" s="55"/>
      <c r="O458" s="55"/>
      <c r="P458" s="55"/>
      <c r="Q458" s="55"/>
      <c r="R458" s="55"/>
      <c r="S458" s="56"/>
    </row>
    <row r="459" spans="1:19" s="12" customFormat="1" x14ac:dyDescent="0.2">
      <c r="A459" s="17" t="s">
        <v>216</v>
      </c>
      <c r="B459" s="18" t="s">
        <v>217</v>
      </c>
      <c r="C459" s="19" t="s">
        <v>218</v>
      </c>
      <c r="D459" s="20" t="s">
        <v>219</v>
      </c>
      <c r="E459" s="52">
        <f t="shared" si="7"/>
        <v>5074175</v>
      </c>
      <c r="F459" s="53">
        <v>5074175</v>
      </c>
      <c r="G459" s="55"/>
      <c r="H459" s="54"/>
      <c r="I459" s="54"/>
      <c r="J459" s="54"/>
      <c r="K459" s="54"/>
      <c r="L459" s="54"/>
      <c r="M459" s="55"/>
      <c r="N459" s="55"/>
      <c r="O459" s="55"/>
      <c r="P459" s="55"/>
      <c r="Q459" s="55"/>
      <c r="R459" s="55"/>
      <c r="S459" s="56"/>
    </row>
    <row r="460" spans="1:19" s="12" customFormat="1" x14ac:dyDescent="0.2">
      <c r="A460" s="17" t="s">
        <v>220</v>
      </c>
      <c r="B460" s="18" t="s">
        <v>189</v>
      </c>
      <c r="C460" s="19" t="s">
        <v>221</v>
      </c>
      <c r="D460" s="20" t="s">
        <v>222</v>
      </c>
      <c r="E460" s="52">
        <f t="shared" si="7"/>
        <v>38506410</v>
      </c>
      <c r="F460" s="53">
        <v>38506410</v>
      </c>
      <c r="G460" s="55"/>
      <c r="H460" s="54"/>
      <c r="I460" s="54"/>
      <c r="J460" s="54"/>
      <c r="K460" s="54"/>
      <c r="L460" s="54"/>
      <c r="M460" s="55"/>
      <c r="N460" s="55"/>
      <c r="O460" s="55"/>
      <c r="P460" s="55"/>
      <c r="Q460" s="55"/>
      <c r="R460" s="55"/>
      <c r="S460" s="56"/>
    </row>
    <row r="461" spans="1:19" s="12" customFormat="1" x14ac:dyDescent="0.2">
      <c r="A461" s="17" t="s">
        <v>223</v>
      </c>
      <c r="B461" s="18" t="s">
        <v>189</v>
      </c>
      <c r="C461" s="19" t="s">
        <v>224</v>
      </c>
      <c r="D461" s="20" t="s">
        <v>225</v>
      </c>
      <c r="E461" s="52">
        <f t="shared" si="7"/>
        <v>19719937</v>
      </c>
      <c r="F461" s="53">
        <v>19646937</v>
      </c>
      <c r="G461" s="55"/>
      <c r="H461" s="54"/>
      <c r="I461" s="54">
        <v>73000</v>
      </c>
      <c r="J461" s="54"/>
      <c r="K461" s="54"/>
      <c r="L461" s="54"/>
      <c r="M461" s="55"/>
      <c r="N461" s="55"/>
      <c r="O461" s="55"/>
      <c r="P461" s="55"/>
      <c r="Q461" s="55"/>
      <c r="R461" s="55"/>
      <c r="S461" s="56"/>
    </row>
    <row r="462" spans="1:19" s="12" customFormat="1" x14ac:dyDescent="0.2">
      <c r="A462" s="17" t="s">
        <v>226</v>
      </c>
      <c r="B462" s="18" t="s">
        <v>227</v>
      </c>
      <c r="C462" s="19" t="s">
        <v>228</v>
      </c>
      <c r="D462" s="20" t="s">
        <v>229</v>
      </c>
      <c r="E462" s="52">
        <f t="shared" si="7"/>
        <v>20017698</v>
      </c>
      <c r="F462" s="53">
        <v>20017698</v>
      </c>
      <c r="G462" s="55"/>
      <c r="H462" s="54"/>
      <c r="I462" s="54"/>
      <c r="J462" s="54"/>
      <c r="K462" s="54"/>
      <c r="L462" s="54"/>
      <c r="M462" s="55"/>
      <c r="N462" s="55"/>
      <c r="O462" s="55"/>
      <c r="P462" s="55"/>
      <c r="Q462" s="55"/>
      <c r="R462" s="55"/>
      <c r="S462" s="56"/>
    </row>
    <row r="463" spans="1:19" s="12" customFormat="1" x14ac:dyDescent="0.2">
      <c r="A463" s="17" t="s">
        <v>230</v>
      </c>
      <c r="B463" s="18" t="s">
        <v>231</v>
      </c>
      <c r="C463" s="19" t="s">
        <v>232</v>
      </c>
      <c r="D463" s="20" t="s">
        <v>233</v>
      </c>
      <c r="E463" s="52">
        <f t="shared" si="7"/>
        <v>30176766</v>
      </c>
      <c r="F463" s="53">
        <v>30036574</v>
      </c>
      <c r="G463" s="55"/>
      <c r="H463" s="54"/>
      <c r="I463" s="54">
        <v>0</v>
      </c>
      <c r="J463" s="54"/>
      <c r="K463" s="54"/>
      <c r="L463" s="54"/>
      <c r="M463" s="55"/>
      <c r="N463" s="55"/>
      <c r="O463" s="55"/>
      <c r="P463" s="55">
        <v>140192</v>
      </c>
      <c r="Q463" s="55"/>
      <c r="R463" s="55"/>
      <c r="S463" s="56"/>
    </row>
    <row r="464" spans="1:19" s="12" customFormat="1" x14ac:dyDescent="0.2">
      <c r="A464" s="17" t="s">
        <v>234</v>
      </c>
      <c r="B464" s="18" t="s">
        <v>113</v>
      </c>
      <c r="C464" s="19" t="s">
        <v>235</v>
      </c>
      <c r="D464" s="20" t="s">
        <v>236</v>
      </c>
      <c r="E464" s="52">
        <f t="shared" si="7"/>
        <v>69888521</v>
      </c>
      <c r="F464" s="53">
        <v>69888521</v>
      </c>
      <c r="G464" s="55"/>
      <c r="H464" s="54"/>
      <c r="I464" s="54">
        <v>0</v>
      </c>
      <c r="J464" s="54"/>
      <c r="K464" s="54"/>
      <c r="L464" s="54"/>
      <c r="M464" s="55"/>
      <c r="N464" s="55"/>
      <c r="O464" s="55"/>
      <c r="P464" s="55"/>
      <c r="Q464" s="55"/>
      <c r="R464" s="55"/>
      <c r="S464" s="56"/>
    </row>
    <row r="465" spans="1:19" s="12" customFormat="1" x14ac:dyDescent="0.2">
      <c r="A465" s="17" t="s">
        <v>237</v>
      </c>
      <c r="B465" s="18" t="s">
        <v>200</v>
      </c>
      <c r="C465" s="19" t="s">
        <v>238</v>
      </c>
      <c r="D465" s="20" t="s">
        <v>239</v>
      </c>
      <c r="E465" s="52">
        <f t="shared" si="7"/>
        <v>31286734</v>
      </c>
      <c r="F465" s="53">
        <v>31266734</v>
      </c>
      <c r="G465" s="55"/>
      <c r="H465" s="54"/>
      <c r="I465" s="54">
        <v>20000</v>
      </c>
      <c r="J465" s="54"/>
      <c r="K465" s="54"/>
      <c r="L465" s="54"/>
      <c r="M465" s="55"/>
      <c r="N465" s="55"/>
      <c r="O465" s="55"/>
      <c r="P465" s="55"/>
      <c r="Q465" s="55"/>
      <c r="R465" s="55"/>
      <c r="S465" s="56"/>
    </row>
    <row r="466" spans="1:19" s="12" customFormat="1" x14ac:dyDescent="0.2">
      <c r="A466" s="17" t="s">
        <v>240</v>
      </c>
      <c r="B466" s="18" t="s">
        <v>204</v>
      </c>
      <c r="C466" s="19" t="s">
        <v>241</v>
      </c>
      <c r="D466" s="20" t="s">
        <v>242</v>
      </c>
      <c r="E466" s="52">
        <f t="shared" si="7"/>
        <v>72167217</v>
      </c>
      <c r="F466" s="53">
        <v>71838217</v>
      </c>
      <c r="G466" s="55"/>
      <c r="H466" s="54"/>
      <c r="I466" s="54">
        <v>329000</v>
      </c>
      <c r="J466" s="54"/>
      <c r="K466" s="54"/>
      <c r="L466" s="54"/>
      <c r="M466" s="55"/>
      <c r="N466" s="55"/>
      <c r="O466" s="55"/>
      <c r="P466" s="55"/>
      <c r="Q466" s="55"/>
      <c r="R466" s="55"/>
      <c r="S466" s="56"/>
    </row>
    <row r="467" spans="1:19" s="12" customFormat="1" x14ac:dyDescent="0.2">
      <c r="A467" s="17" t="s">
        <v>243</v>
      </c>
      <c r="B467" s="18" t="s">
        <v>244</v>
      </c>
      <c r="C467" s="19" t="s">
        <v>245</v>
      </c>
      <c r="D467" s="20" t="s">
        <v>246</v>
      </c>
      <c r="E467" s="52">
        <f t="shared" si="7"/>
        <v>46677902</v>
      </c>
      <c r="F467" s="53">
        <v>46330902</v>
      </c>
      <c r="G467" s="55"/>
      <c r="H467" s="54"/>
      <c r="I467" s="54">
        <v>347000</v>
      </c>
      <c r="J467" s="54"/>
      <c r="K467" s="54"/>
      <c r="L467" s="54"/>
      <c r="M467" s="55"/>
      <c r="N467" s="55"/>
      <c r="O467" s="55"/>
      <c r="P467" s="55"/>
      <c r="Q467" s="55"/>
      <c r="R467" s="55"/>
      <c r="S467" s="56"/>
    </row>
    <row r="468" spans="1:19" s="12" customFormat="1" x14ac:dyDescent="0.2">
      <c r="A468" s="17" t="s">
        <v>247</v>
      </c>
      <c r="B468" s="18" t="s">
        <v>248</v>
      </c>
      <c r="C468" s="19" t="s">
        <v>249</v>
      </c>
      <c r="D468" s="20" t="s">
        <v>250</v>
      </c>
      <c r="E468" s="52">
        <f t="shared" si="7"/>
        <v>31958486</v>
      </c>
      <c r="F468" s="53">
        <v>31922486</v>
      </c>
      <c r="G468" s="55"/>
      <c r="H468" s="54"/>
      <c r="I468" s="54">
        <v>36000</v>
      </c>
      <c r="J468" s="54"/>
      <c r="K468" s="54"/>
      <c r="L468" s="54"/>
      <c r="M468" s="55"/>
      <c r="N468" s="55"/>
      <c r="O468" s="55"/>
      <c r="P468" s="55"/>
      <c r="Q468" s="55"/>
      <c r="R468" s="55"/>
      <c r="S468" s="56"/>
    </row>
    <row r="469" spans="1:19" s="12" customFormat="1" ht="12" thickBot="1" x14ac:dyDescent="0.25">
      <c r="A469" s="21" t="s">
        <v>251</v>
      </c>
      <c r="B469" s="22" t="s">
        <v>252</v>
      </c>
      <c r="C469" s="23" t="s">
        <v>253</v>
      </c>
      <c r="D469" s="24" t="s">
        <v>254</v>
      </c>
      <c r="E469" s="57">
        <f t="shared" si="7"/>
        <v>29521403</v>
      </c>
      <c r="F469" s="58">
        <v>28086403</v>
      </c>
      <c r="G469" s="60"/>
      <c r="H469" s="59"/>
      <c r="I469" s="59">
        <v>109000</v>
      </c>
      <c r="J469" s="59">
        <v>1326000</v>
      </c>
      <c r="K469" s="59"/>
      <c r="L469" s="59"/>
      <c r="M469" s="60"/>
      <c r="N469" s="60"/>
      <c r="O469" s="60"/>
      <c r="P469" s="60"/>
      <c r="Q469" s="60"/>
      <c r="R469" s="60"/>
      <c r="S469" s="61"/>
    </row>
    <row r="470" spans="1:19" s="12" customFormat="1" x14ac:dyDescent="0.2">
      <c r="A470" s="77" t="s">
        <v>1558</v>
      </c>
      <c r="B470" s="10"/>
      <c r="C470" s="77" t="s">
        <v>1558</v>
      </c>
      <c r="D470" s="11"/>
      <c r="E470" s="62"/>
      <c r="F470" s="63"/>
      <c r="G470" s="65"/>
      <c r="H470" s="64"/>
      <c r="I470" s="64"/>
      <c r="J470" s="64"/>
      <c r="K470" s="64"/>
      <c r="L470" s="64"/>
      <c r="M470" s="65"/>
      <c r="N470" s="65"/>
      <c r="O470" s="65"/>
      <c r="P470" s="65"/>
      <c r="Q470" s="65"/>
      <c r="R470" s="65"/>
      <c r="S470" s="66"/>
    </row>
    <row r="471" spans="1:19" x14ac:dyDescent="0.2">
      <c r="A471" s="17" t="s">
        <v>1559</v>
      </c>
      <c r="B471" s="18" t="s">
        <v>6</v>
      </c>
      <c r="C471" s="19" t="s">
        <v>1560</v>
      </c>
      <c r="D471" s="20" t="s">
        <v>1561</v>
      </c>
      <c r="E471" s="52">
        <f t="shared" si="7"/>
        <v>55658251</v>
      </c>
      <c r="F471" s="53"/>
      <c r="G471" s="55">
        <v>55658251</v>
      </c>
      <c r="H471" s="54"/>
      <c r="I471" s="54"/>
      <c r="J471" s="54"/>
      <c r="K471" s="54"/>
      <c r="L471" s="54"/>
      <c r="M471" s="55"/>
      <c r="N471" s="55"/>
      <c r="O471" s="55"/>
      <c r="P471" s="55"/>
      <c r="Q471" s="55"/>
      <c r="R471" s="55"/>
      <c r="S471" s="56"/>
    </row>
    <row r="472" spans="1:19" x14ac:dyDescent="0.2">
      <c r="A472" s="71" t="s">
        <v>1562</v>
      </c>
      <c r="B472" s="72" t="s">
        <v>6</v>
      </c>
      <c r="C472" s="19" t="s">
        <v>1563</v>
      </c>
      <c r="D472" s="20" t="s">
        <v>1564</v>
      </c>
      <c r="E472" s="52">
        <f t="shared" si="7"/>
        <v>15944329</v>
      </c>
      <c r="F472" s="53"/>
      <c r="G472" s="55">
        <v>15944329</v>
      </c>
      <c r="H472" s="54"/>
      <c r="I472" s="54"/>
      <c r="J472" s="54"/>
      <c r="K472" s="54"/>
      <c r="L472" s="54"/>
      <c r="M472" s="55"/>
      <c r="N472" s="55"/>
      <c r="O472" s="55"/>
      <c r="P472" s="55"/>
      <c r="Q472" s="55"/>
      <c r="R472" s="55"/>
      <c r="S472" s="56"/>
    </row>
    <row r="473" spans="1:19" s="12" customFormat="1" x14ac:dyDescent="0.2">
      <c r="A473" s="71" t="s">
        <v>1565</v>
      </c>
      <c r="B473" s="72" t="s">
        <v>6</v>
      </c>
      <c r="C473" s="19" t="s">
        <v>1566</v>
      </c>
      <c r="D473" s="20" t="s">
        <v>1567</v>
      </c>
      <c r="E473" s="52">
        <f t="shared" si="7"/>
        <v>20281207</v>
      </c>
      <c r="F473" s="53"/>
      <c r="G473" s="55">
        <v>20281207</v>
      </c>
      <c r="H473" s="54"/>
      <c r="I473" s="54"/>
      <c r="J473" s="54"/>
      <c r="K473" s="54"/>
      <c r="L473" s="54"/>
      <c r="M473" s="55"/>
      <c r="N473" s="55"/>
      <c r="O473" s="55"/>
      <c r="P473" s="55"/>
      <c r="Q473" s="55"/>
      <c r="R473" s="55"/>
      <c r="S473" s="56"/>
    </row>
    <row r="474" spans="1:19" x14ac:dyDescent="0.2">
      <c r="A474" s="71" t="s">
        <v>1568</v>
      </c>
      <c r="B474" s="72" t="s">
        <v>6</v>
      </c>
      <c r="C474" s="19" t="s">
        <v>1569</v>
      </c>
      <c r="D474" s="20" t="s">
        <v>1570</v>
      </c>
      <c r="E474" s="52">
        <f t="shared" si="7"/>
        <v>22223915</v>
      </c>
      <c r="F474" s="53"/>
      <c r="G474" s="55">
        <v>22223915</v>
      </c>
      <c r="H474" s="54"/>
      <c r="I474" s="54"/>
      <c r="J474" s="54"/>
      <c r="K474" s="54"/>
      <c r="L474" s="54"/>
      <c r="M474" s="55"/>
      <c r="N474" s="55"/>
      <c r="O474" s="55"/>
      <c r="P474" s="55"/>
      <c r="Q474" s="55"/>
      <c r="R474" s="55"/>
      <c r="S474" s="56"/>
    </row>
    <row r="475" spans="1:19" s="12" customFormat="1" x14ac:dyDescent="0.2">
      <c r="A475" s="71" t="s">
        <v>1571</v>
      </c>
      <c r="B475" s="72" t="s">
        <v>6</v>
      </c>
      <c r="C475" s="19" t="s">
        <v>1572</v>
      </c>
      <c r="D475" s="20" t="s">
        <v>1573</v>
      </c>
      <c r="E475" s="52">
        <f t="shared" si="7"/>
        <v>30499186</v>
      </c>
      <c r="F475" s="53"/>
      <c r="G475" s="55">
        <v>30499186</v>
      </c>
      <c r="H475" s="54"/>
      <c r="I475" s="54"/>
      <c r="J475" s="54"/>
      <c r="K475" s="54"/>
      <c r="L475" s="54"/>
      <c r="M475" s="55"/>
      <c r="N475" s="55"/>
      <c r="O475" s="55"/>
      <c r="P475" s="55"/>
      <c r="Q475" s="55"/>
      <c r="R475" s="55"/>
      <c r="S475" s="56"/>
    </row>
    <row r="476" spans="1:19" x14ac:dyDescent="0.2">
      <c r="A476" s="71" t="s">
        <v>1574</v>
      </c>
      <c r="B476" s="72" t="s">
        <v>6</v>
      </c>
      <c r="C476" s="19" t="s">
        <v>1575</v>
      </c>
      <c r="D476" s="20" t="s">
        <v>1576</v>
      </c>
      <c r="E476" s="52">
        <f t="shared" si="7"/>
        <v>26740623</v>
      </c>
      <c r="F476" s="53"/>
      <c r="G476" s="55">
        <v>26740623</v>
      </c>
      <c r="H476" s="54"/>
      <c r="I476" s="54"/>
      <c r="J476" s="54"/>
      <c r="K476" s="54"/>
      <c r="L476" s="54"/>
      <c r="M476" s="55"/>
      <c r="N476" s="55"/>
      <c r="O476" s="55"/>
      <c r="P476" s="55"/>
      <c r="Q476" s="55"/>
      <c r="R476" s="55"/>
      <c r="S476" s="56"/>
    </row>
    <row r="477" spans="1:19" x14ac:dyDescent="0.2">
      <c r="A477" s="71" t="s">
        <v>1577</v>
      </c>
      <c r="B477" s="72" t="s">
        <v>6</v>
      </c>
      <c r="C477" s="19" t="s">
        <v>1578</v>
      </c>
      <c r="D477" s="20" t="s">
        <v>1579</v>
      </c>
      <c r="E477" s="52">
        <f t="shared" si="7"/>
        <v>21941420</v>
      </c>
      <c r="F477" s="53"/>
      <c r="G477" s="55">
        <v>21941420</v>
      </c>
      <c r="H477" s="54"/>
      <c r="I477" s="54"/>
      <c r="J477" s="54"/>
      <c r="K477" s="54"/>
      <c r="L477" s="54"/>
      <c r="M477" s="55"/>
      <c r="N477" s="55"/>
      <c r="O477" s="55"/>
      <c r="P477" s="55"/>
      <c r="Q477" s="55"/>
      <c r="R477" s="55"/>
      <c r="S477" s="56"/>
    </row>
    <row r="478" spans="1:19" s="12" customFormat="1" x14ac:dyDescent="0.2">
      <c r="A478" s="71" t="s">
        <v>1580</v>
      </c>
      <c r="B478" s="72" t="s">
        <v>6</v>
      </c>
      <c r="C478" s="19" t="s">
        <v>1581</v>
      </c>
      <c r="D478" s="20" t="s">
        <v>1582</v>
      </c>
      <c r="E478" s="52">
        <f t="shared" si="7"/>
        <v>23331590</v>
      </c>
      <c r="F478" s="53"/>
      <c r="G478" s="55">
        <v>23331590</v>
      </c>
      <c r="H478" s="54"/>
      <c r="I478" s="54"/>
      <c r="J478" s="54"/>
      <c r="K478" s="54"/>
      <c r="L478" s="54"/>
      <c r="M478" s="55"/>
      <c r="N478" s="55"/>
      <c r="O478" s="55"/>
      <c r="P478" s="55"/>
      <c r="Q478" s="55"/>
      <c r="R478" s="55"/>
      <c r="S478" s="56"/>
    </row>
    <row r="479" spans="1:19" x14ac:dyDescent="0.2">
      <c r="A479" s="71" t="s">
        <v>1583</v>
      </c>
      <c r="B479" s="72" t="s">
        <v>6</v>
      </c>
      <c r="C479" s="19" t="s">
        <v>1584</v>
      </c>
      <c r="D479" s="20" t="s">
        <v>1585</v>
      </c>
      <c r="E479" s="52">
        <f t="shared" si="7"/>
        <v>35127137</v>
      </c>
      <c r="F479" s="53"/>
      <c r="G479" s="55">
        <v>35127137</v>
      </c>
      <c r="H479" s="54"/>
      <c r="I479" s="54"/>
      <c r="J479" s="54"/>
      <c r="K479" s="54"/>
      <c r="L479" s="54"/>
      <c r="M479" s="55"/>
      <c r="N479" s="55"/>
      <c r="O479" s="55"/>
      <c r="P479" s="55"/>
      <c r="Q479" s="55"/>
      <c r="R479" s="55"/>
      <c r="S479" s="56"/>
    </row>
    <row r="480" spans="1:19" x14ac:dyDescent="0.2">
      <c r="A480" s="71" t="s">
        <v>1586</v>
      </c>
      <c r="B480" s="72" t="s">
        <v>557</v>
      </c>
      <c r="C480" s="19" t="s">
        <v>1587</v>
      </c>
      <c r="D480" s="20" t="s">
        <v>1588</v>
      </c>
      <c r="E480" s="52">
        <f t="shared" si="7"/>
        <v>12607268</v>
      </c>
      <c r="F480" s="53"/>
      <c r="G480" s="55">
        <v>12607268</v>
      </c>
      <c r="H480" s="54"/>
      <c r="I480" s="54"/>
      <c r="J480" s="54"/>
      <c r="K480" s="54"/>
      <c r="L480" s="54"/>
      <c r="M480" s="55"/>
      <c r="N480" s="55"/>
      <c r="O480" s="55"/>
      <c r="P480" s="55"/>
      <c r="Q480" s="55"/>
      <c r="R480" s="55"/>
      <c r="S480" s="56"/>
    </row>
    <row r="481" spans="1:19" x14ac:dyDescent="0.2">
      <c r="A481" s="71" t="s">
        <v>1589</v>
      </c>
      <c r="B481" s="72" t="s">
        <v>117</v>
      </c>
      <c r="C481" s="19" t="s">
        <v>1590</v>
      </c>
      <c r="D481" s="20" t="s">
        <v>1591</v>
      </c>
      <c r="E481" s="52">
        <f t="shared" si="7"/>
        <v>15907679</v>
      </c>
      <c r="F481" s="53"/>
      <c r="G481" s="55">
        <v>15907679</v>
      </c>
      <c r="H481" s="54"/>
      <c r="I481" s="54"/>
      <c r="J481" s="54"/>
      <c r="K481" s="54"/>
      <c r="L481" s="54"/>
      <c r="M481" s="55"/>
      <c r="N481" s="55"/>
      <c r="O481" s="55"/>
      <c r="P481" s="55"/>
      <c r="Q481" s="55"/>
      <c r="R481" s="55"/>
      <c r="S481" s="56"/>
    </row>
    <row r="482" spans="1:19" x14ac:dyDescent="0.2">
      <c r="A482" s="71" t="s">
        <v>1592</v>
      </c>
      <c r="B482" s="72" t="s">
        <v>134</v>
      </c>
      <c r="C482" s="19" t="s">
        <v>1593</v>
      </c>
      <c r="D482" s="20" t="s">
        <v>1594</v>
      </c>
      <c r="E482" s="52">
        <f t="shared" si="7"/>
        <v>4958384</v>
      </c>
      <c r="F482" s="53"/>
      <c r="G482" s="55">
        <v>4958384</v>
      </c>
      <c r="H482" s="54"/>
      <c r="I482" s="54"/>
      <c r="J482" s="54"/>
      <c r="K482" s="54"/>
      <c r="L482" s="54"/>
      <c r="M482" s="55"/>
      <c r="N482" s="55"/>
      <c r="O482" s="55"/>
      <c r="P482" s="55"/>
      <c r="Q482" s="55"/>
      <c r="R482" s="55"/>
      <c r="S482" s="56"/>
    </row>
    <row r="483" spans="1:19" x14ac:dyDescent="0.2">
      <c r="A483" s="71" t="s">
        <v>1595</v>
      </c>
      <c r="B483" s="72" t="s">
        <v>6</v>
      </c>
      <c r="C483" s="19" t="s">
        <v>1596</v>
      </c>
      <c r="D483" s="20" t="s">
        <v>1597</v>
      </c>
      <c r="E483" s="52">
        <f t="shared" si="7"/>
        <v>4269247</v>
      </c>
      <c r="F483" s="53"/>
      <c r="G483" s="55">
        <v>4269247</v>
      </c>
      <c r="H483" s="54"/>
      <c r="I483" s="54"/>
      <c r="J483" s="54"/>
      <c r="K483" s="54"/>
      <c r="L483" s="54"/>
      <c r="M483" s="55"/>
      <c r="N483" s="55"/>
      <c r="O483" s="55"/>
      <c r="P483" s="55"/>
      <c r="Q483" s="55"/>
      <c r="R483" s="55"/>
      <c r="S483" s="56"/>
    </row>
    <row r="484" spans="1:19" x14ac:dyDescent="0.2">
      <c r="A484" s="71" t="s">
        <v>1598</v>
      </c>
      <c r="B484" s="72" t="s">
        <v>1599</v>
      </c>
      <c r="C484" s="19" t="s">
        <v>1600</v>
      </c>
      <c r="D484" s="20" t="s">
        <v>1601</v>
      </c>
      <c r="E484" s="52">
        <f t="shared" si="7"/>
        <v>3569162</v>
      </c>
      <c r="F484" s="53"/>
      <c r="G484" s="55">
        <v>3569162</v>
      </c>
      <c r="H484" s="54"/>
      <c r="I484" s="54"/>
      <c r="J484" s="54"/>
      <c r="K484" s="54"/>
      <c r="L484" s="54"/>
      <c r="M484" s="55"/>
      <c r="N484" s="55"/>
      <c r="O484" s="55"/>
      <c r="P484" s="55"/>
      <c r="Q484" s="55"/>
      <c r="R484" s="55"/>
      <c r="S484" s="56"/>
    </row>
    <row r="485" spans="1:19" x14ac:dyDescent="0.2">
      <c r="A485" s="71" t="s">
        <v>1602</v>
      </c>
      <c r="B485" s="72" t="s">
        <v>6</v>
      </c>
      <c r="C485" s="19" t="s">
        <v>1603</v>
      </c>
      <c r="D485" s="20" t="s">
        <v>1604</v>
      </c>
      <c r="E485" s="52">
        <f t="shared" si="7"/>
        <v>3855560</v>
      </c>
      <c r="F485" s="53"/>
      <c r="G485" s="55">
        <v>3855560</v>
      </c>
      <c r="H485" s="54"/>
      <c r="I485" s="54"/>
      <c r="J485" s="54"/>
      <c r="K485" s="54"/>
      <c r="L485" s="54"/>
      <c r="M485" s="55"/>
      <c r="N485" s="55"/>
      <c r="O485" s="55"/>
      <c r="P485" s="55"/>
      <c r="Q485" s="55"/>
      <c r="R485" s="55"/>
      <c r="S485" s="56"/>
    </row>
    <row r="486" spans="1:19" x14ac:dyDescent="0.2">
      <c r="A486" s="71" t="s">
        <v>1605</v>
      </c>
      <c r="B486" s="72" t="s">
        <v>6</v>
      </c>
      <c r="C486" s="19" t="s">
        <v>1606</v>
      </c>
      <c r="D486" s="20" t="s">
        <v>1607</v>
      </c>
      <c r="E486" s="52">
        <f t="shared" si="7"/>
        <v>7187519</v>
      </c>
      <c r="F486" s="53"/>
      <c r="G486" s="55">
        <v>7187519</v>
      </c>
      <c r="H486" s="54"/>
      <c r="I486" s="54"/>
      <c r="J486" s="54"/>
      <c r="K486" s="54"/>
      <c r="L486" s="54"/>
      <c r="M486" s="55"/>
      <c r="N486" s="55"/>
      <c r="O486" s="55"/>
      <c r="P486" s="55"/>
      <c r="Q486" s="55"/>
      <c r="R486" s="55"/>
      <c r="S486" s="56"/>
    </row>
    <row r="487" spans="1:19" x14ac:dyDescent="0.2">
      <c r="A487" s="71" t="s">
        <v>1608</v>
      </c>
      <c r="B487" s="72" t="s">
        <v>6</v>
      </c>
      <c r="C487" s="19" t="s">
        <v>1609</v>
      </c>
      <c r="D487" s="20" t="s">
        <v>1610</v>
      </c>
      <c r="E487" s="52">
        <f t="shared" si="7"/>
        <v>3666906</v>
      </c>
      <c r="F487" s="53"/>
      <c r="G487" s="55">
        <v>3666906</v>
      </c>
      <c r="H487" s="54"/>
      <c r="I487" s="54"/>
      <c r="J487" s="54"/>
      <c r="K487" s="54"/>
      <c r="L487" s="54"/>
      <c r="M487" s="55"/>
      <c r="N487" s="55"/>
      <c r="O487" s="55"/>
      <c r="P487" s="55"/>
      <c r="Q487" s="55"/>
      <c r="R487" s="55"/>
      <c r="S487" s="56"/>
    </row>
    <row r="488" spans="1:19" x14ac:dyDescent="0.2">
      <c r="A488" s="71" t="s">
        <v>1611</v>
      </c>
      <c r="B488" s="72" t="s">
        <v>6</v>
      </c>
      <c r="C488" s="19" t="s">
        <v>1612</v>
      </c>
      <c r="D488" s="20" t="s">
        <v>1613</v>
      </c>
      <c r="E488" s="52">
        <f t="shared" si="7"/>
        <v>6377935</v>
      </c>
      <c r="F488" s="53"/>
      <c r="G488" s="55">
        <v>6377935</v>
      </c>
      <c r="H488" s="54"/>
      <c r="I488" s="54"/>
      <c r="J488" s="54"/>
      <c r="K488" s="54"/>
      <c r="L488" s="54"/>
      <c r="M488" s="55"/>
      <c r="N488" s="55"/>
      <c r="O488" s="55"/>
      <c r="P488" s="55"/>
      <c r="Q488" s="55"/>
      <c r="R488" s="55"/>
      <c r="S488" s="56"/>
    </row>
    <row r="489" spans="1:19" x14ac:dyDescent="0.2">
      <c r="A489" s="71" t="s">
        <v>1614</v>
      </c>
      <c r="B489" s="72" t="s">
        <v>6</v>
      </c>
      <c r="C489" s="19" t="s">
        <v>1615</v>
      </c>
      <c r="D489" s="20" t="s">
        <v>1616</v>
      </c>
      <c r="E489" s="52">
        <f t="shared" si="7"/>
        <v>9965710</v>
      </c>
      <c r="F489" s="53"/>
      <c r="G489" s="55">
        <v>9965710</v>
      </c>
      <c r="H489" s="54"/>
      <c r="I489" s="54"/>
      <c r="J489" s="54"/>
      <c r="K489" s="54"/>
      <c r="L489" s="54"/>
      <c r="M489" s="55"/>
      <c r="N489" s="55"/>
      <c r="O489" s="55"/>
      <c r="P489" s="55"/>
      <c r="Q489" s="55"/>
      <c r="R489" s="55"/>
      <c r="S489" s="56"/>
    </row>
    <row r="490" spans="1:19" x14ac:dyDescent="0.2">
      <c r="A490" s="71" t="s">
        <v>1617</v>
      </c>
      <c r="B490" s="72" t="s">
        <v>6</v>
      </c>
      <c r="C490" s="19" t="s">
        <v>1618</v>
      </c>
      <c r="D490" s="20" t="s">
        <v>1619</v>
      </c>
      <c r="E490" s="52">
        <f t="shared" si="7"/>
        <v>2300498</v>
      </c>
      <c r="F490" s="53"/>
      <c r="G490" s="55">
        <v>2300498</v>
      </c>
      <c r="H490" s="54"/>
      <c r="I490" s="54"/>
      <c r="J490" s="54"/>
      <c r="K490" s="54"/>
      <c r="L490" s="54"/>
      <c r="M490" s="55"/>
      <c r="N490" s="55"/>
      <c r="O490" s="55"/>
      <c r="P490" s="55"/>
      <c r="Q490" s="55"/>
      <c r="R490" s="55"/>
      <c r="S490" s="56"/>
    </row>
    <row r="491" spans="1:19" x14ac:dyDescent="0.2">
      <c r="A491" s="71" t="s">
        <v>1620</v>
      </c>
      <c r="B491" s="72" t="s">
        <v>6</v>
      </c>
      <c r="C491" s="19" t="s">
        <v>1621</v>
      </c>
      <c r="D491" s="20" t="s">
        <v>1622</v>
      </c>
      <c r="E491" s="52">
        <f t="shared" si="7"/>
        <v>4060899</v>
      </c>
      <c r="F491" s="53"/>
      <c r="G491" s="55">
        <v>4060899</v>
      </c>
      <c r="H491" s="54"/>
      <c r="I491" s="54"/>
      <c r="J491" s="54"/>
      <c r="K491" s="54"/>
      <c r="L491" s="54"/>
      <c r="M491" s="55"/>
      <c r="N491" s="55"/>
      <c r="O491" s="55"/>
      <c r="P491" s="55"/>
      <c r="Q491" s="55"/>
      <c r="R491" s="55"/>
      <c r="S491" s="56"/>
    </row>
    <row r="492" spans="1:19" x14ac:dyDescent="0.2">
      <c r="A492" s="73" t="s">
        <v>1623</v>
      </c>
      <c r="B492" s="74" t="s">
        <v>498</v>
      </c>
      <c r="C492" s="15" t="s">
        <v>1624</v>
      </c>
      <c r="D492" s="16" t="s">
        <v>1625</v>
      </c>
      <c r="E492" s="52">
        <f t="shared" si="7"/>
        <v>2014720</v>
      </c>
      <c r="F492" s="67"/>
      <c r="G492" s="69">
        <v>2014720</v>
      </c>
      <c r="H492" s="68"/>
      <c r="I492" s="68"/>
      <c r="J492" s="68"/>
      <c r="K492" s="68"/>
      <c r="L492" s="68"/>
      <c r="M492" s="69"/>
      <c r="N492" s="69"/>
      <c r="O492" s="69"/>
      <c r="P492" s="69"/>
      <c r="Q492" s="69"/>
      <c r="R492" s="69"/>
      <c r="S492" s="70"/>
    </row>
    <row r="493" spans="1:19" s="34" customFormat="1" x14ac:dyDescent="0.2">
      <c r="A493" s="73" t="s">
        <v>1626</v>
      </c>
      <c r="B493" s="74" t="s">
        <v>6</v>
      </c>
      <c r="C493" s="15" t="s">
        <v>1627</v>
      </c>
      <c r="D493" s="16" t="s">
        <v>1628</v>
      </c>
      <c r="E493" s="52">
        <f t="shared" si="7"/>
        <v>29738135</v>
      </c>
      <c r="F493" s="67"/>
      <c r="G493" s="69">
        <v>29738135</v>
      </c>
      <c r="H493" s="68"/>
      <c r="I493" s="68"/>
      <c r="J493" s="68"/>
      <c r="K493" s="68"/>
      <c r="L493" s="68"/>
      <c r="M493" s="69"/>
      <c r="N493" s="69"/>
      <c r="O493" s="69"/>
      <c r="P493" s="69"/>
      <c r="Q493" s="69"/>
      <c r="R493" s="69"/>
      <c r="S493" s="70"/>
    </row>
    <row r="494" spans="1:19" s="34" customFormat="1" x14ac:dyDescent="0.2">
      <c r="A494" s="73" t="s">
        <v>1629</v>
      </c>
      <c r="B494" s="14" t="s">
        <v>6</v>
      </c>
      <c r="C494" s="15" t="s">
        <v>1630</v>
      </c>
      <c r="D494" s="16" t="s">
        <v>1631</v>
      </c>
      <c r="E494" s="52">
        <f t="shared" si="7"/>
        <v>8529060</v>
      </c>
      <c r="F494" s="67"/>
      <c r="G494" s="69">
        <v>8529060</v>
      </c>
      <c r="H494" s="68"/>
      <c r="I494" s="68"/>
      <c r="J494" s="68"/>
      <c r="K494" s="68"/>
      <c r="L494" s="68"/>
      <c r="M494" s="69"/>
      <c r="N494" s="69"/>
      <c r="O494" s="69"/>
      <c r="P494" s="69"/>
      <c r="Q494" s="69"/>
      <c r="R494" s="69"/>
      <c r="S494" s="70"/>
    </row>
    <row r="495" spans="1:19" s="34" customFormat="1" x14ac:dyDescent="0.2">
      <c r="A495" s="73" t="s">
        <v>1632</v>
      </c>
      <c r="B495" s="14" t="s">
        <v>291</v>
      </c>
      <c r="C495" s="15" t="s">
        <v>1633</v>
      </c>
      <c r="D495" s="16" t="s">
        <v>1634</v>
      </c>
      <c r="E495" s="52">
        <f t="shared" si="7"/>
        <v>5103618</v>
      </c>
      <c r="F495" s="67"/>
      <c r="G495" s="69">
        <v>5103618</v>
      </c>
      <c r="H495" s="68"/>
      <c r="I495" s="68"/>
      <c r="J495" s="68"/>
      <c r="K495" s="68"/>
      <c r="L495" s="68"/>
      <c r="M495" s="69"/>
      <c r="N495" s="69"/>
      <c r="O495" s="69"/>
      <c r="P495" s="69"/>
      <c r="Q495" s="69"/>
      <c r="R495" s="69"/>
      <c r="S495" s="70"/>
    </row>
    <row r="496" spans="1:19" s="34" customFormat="1" x14ac:dyDescent="0.2">
      <c r="A496" s="73" t="s">
        <v>1635</v>
      </c>
      <c r="B496" s="14" t="s">
        <v>6</v>
      </c>
      <c r="C496" s="15" t="s">
        <v>1636</v>
      </c>
      <c r="D496" s="16" t="s">
        <v>1637</v>
      </c>
      <c r="E496" s="52">
        <f t="shared" si="7"/>
        <v>5726420</v>
      </c>
      <c r="F496" s="67"/>
      <c r="G496" s="69">
        <v>5726420</v>
      </c>
      <c r="H496" s="68"/>
      <c r="I496" s="68"/>
      <c r="J496" s="68"/>
      <c r="K496" s="68"/>
      <c r="L496" s="68"/>
      <c r="M496" s="69"/>
      <c r="N496" s="69"/>
      <c r="O496" s="69"/>
      <c r="P496" s="69"/>
      <c r="Q496" s="69"/>
      <c r="R496" s="69"/>
      <c r="S496" s="70"/>
    </row>
    <row r="497" spans="1:19" s="34" customFormat="1" x14ac:dyDescent="0.2">
      <c r="A497" s="73" t="s">
        <v>1638</v>
      </c>
      <c r="B497" s="14" t="s">
        <v>6</v>
      </c>
      <c r="C497" s="15" t="s">
        <v>1639</v>
      </c>
      <c r="D497" s="16" t="s">
        <v>1640</v>
      </c>
      <c r="E497" s="52">
        <f t="shared" si="7"/>
        <v>3368248</v>
      </c>
      <c r="F497" s="67"/>
      <c r="G497" s="69">
        <v>3368248</v>
      </c>
      <c r="H497" s="68"/>
      <c r="I497" s="68"/>
      <c r="J497" s="68"/>
      <c r="K497" s="68"/>
      <c r="L497" s="68"/>
      <c r="M497" s="69"/>
      <c r="N497" s="69"/>
      <c r="O497" s="69"/>
      <c r="P497" s="69"/>
      <c r="Q497" s="69"/>
      <c r="R497" s="69"/>
      <c r="S497" s="70"/>
    </row>
    <row r="498" spans="1:19" s="34" customFormat="1" x14ac:dyDescent="0.2">
      <c r="A498" s="73" t="s">
        <v>1641</v>
      </c>
      <c r="B498" s="14" t="s">
        <v>945</v>
      </c>
      <c r="C498" s="15" t="s">
        <v>1642</v>
      </c>
      <c r="D498" s="16" t="s">
        <v>1643</v>
      </c>
      <c r="E498" s="52">
        <f t="shared" si="7"/>
        <v>7540871</v>
      </c>
      <c r="F498" s="67"/>
      <c r="G498" s="69">
        <v>7540871</v>
      </c>
      <c r="H498" s="68"/>
      <c r="I498" s="68"/>
      <c r="J498" s="68"/>
      <c r="K498" s="68"/>
      <c r="L498" s="68"/>
      <c r="M498" s="69"/>
      <c r="N498" s="69"/>
      <c r="O498" s="69"/>
      <c r="P498" s="69"/>
      <c r="Q498" s="69"/>
      <c r="R498" s="69"/>
      <c r="S498" s="70"/>
    </row>
    <row r="499" spans="1:19" s="34" customFormat="1" x14ac:dyDescent="0.2">
      <c r="A499" s="73" t="s">
        <v>1644</v>
      </c>
      <c r="B499" s="14" t="s">
        <v>6</v>
      </c>
      <c r="C499" s="15" t="s">
        <v>1645</v>
      </c>
      <c r="D499" s="16" t="s">
        <v>1646</v>
      </c>
      <c r="E499" s="75">
        <f t="shared" si="7"/>
        <v>665987</v>
      </c>
      <c r="F499" s="67"/>
      <c r="G499" s="69">
        <v>665987</v>
      </c>
      <c r="H499" s="68"/>
      <c r="I499" s="68"/>
      <c r="J499" s="68"/>
      <c r="K499" s="68"/>
      <c r="L499" s="68"/>
      <c r="M499" s="69"/>
      <c r="N499" s="69"/>
      <c r="O499" s="69"/>
      <c r="P499" s="69"/>
      <c r="Q499" s="69"/>
      <c r="R499" s="69"/>
      <c r="S499" s="70"/>
    </row>
    <row r="500" spans="1:19" s="34" customFormat="1" x14ac:dyDescent="0.2">
      <c r="A500" s="73" t="s">
        <v>1647</v>
      </c>
      <c r="B500" s="14" t="s">
        <v>1026</v>
      </c>
      <c r="C500" s="15" t="s">
        <v>1648</v>
      </c>
      <c r="D500" s="16" t="s">
        <v>1649</v>
      </c>
      <c r="E500" s="75">
        <f t="shared" si="7"/>
        <v>1702379</v>
      </c>
      <c r="F500" s="67"/>
      <c r="G500" s="69">
        <v>1702379</v>
      </c>
      <c r="H500" s="68"/>
      <c r="I500" s="68"/>
      <c r="J500" s="68"/>
      <c r="K500" s="68"/>
      <c r="L500" s="68"/>
      <c r="M500" s="69"/>
      <c r="N500" s="69"/>
      <c r="O500" s="69"/>
      <c r="P500" s="69"/>
      <c r="Q500" s="69"/>
      <c r="R500" s="69"/>
      <c r="S500" s="70"/>
    </row>
    <row r="501" spans="1:19" s="34" customFormat="1" x14ac:dyDescent="0.2">
      <c r="A501" s="73" t="s">
        <v>1650</v>
      </c>
      <c r="B501" s="14" t="s">
        <v>6</v>
      </c>
      <c r="C501" s="15" t="s">
        <v>1651</v>
      </c>
      <c r="D501" s="16" t="s">
        <v>1652</v>
      </c>
      <c r="E501" s="52">
        <f t="shared" si="7"/>
        <v>1362382</v>
      </c>
      <c r="F501" s="67"/>
      <c r="G501" s="69">
        <v>1362382</v>
      </c>
      <c r="H501" s="68"/>
      <c r="I501" s="68"/>
      <c r="J501" s="68"/>
      <c r="K501" s="68"/>
      <c r="L501" s="68"/>
      <c r="M501" s="69"/>
      <c r="N501" s="69"/>
      <c r="O501" s="69"/>
      <c r="P501" s="69"/>
      <c r="Q501" s="69"/>
      <c r="R501" s="69"/>
      <c r="S501" s="70"/>
    </row>
    <row r="502" spans="1:19" x14ac:dyDescent="0.2">
      <c r="A502" s="73" t="s">
        <v>1653</v>
      </c>
      <c r="B502" s="14" t="s">
        <v>1102</v>
      </c>
      <c r="C502" s="15" t="s">
        <v>1654</v>
      </c>
      <c r="D502" s="16" t="s">
        <v>1655</v>
      </c>
      <c r="E502" s="52">
        <f t="shared" si="7"/>
        <v>5360365</v>
      </c>
      <c r="F502" s="67"/>
      <c r="G502" s="69">
        <v>5360365</v>
      </c>
      <c r="H502" s="68"/>
      <c r="I502" s="68"/>
      <c r="J502" s="68"/>
      <c r="K502" s="68"/>
      <c r="L502" s="68"/>
      <c r="M502" s="69"/>
      <c r="N502" s="69"/>
      <c r="O502" s="69"/>
      <c r="P502" s="69"/>
      <c r="Q502" s="69"/>
      <c r="R502" s="69"/>
      <c r="S502" s="70"/>
    </row>
    <row r="503" spans="1:19" x14ac:dyDescent="0.2">
      <c r="A503" s="73" t="s">
        <v>1656</v>
      </c>
      <c r="B503" s="74" t="s">
        <v>6</v>
      </c>
      <c r="C503" s="15" t="s">
        <v>1657</v>
      </c>
      <c r="D503" s="16" t="s">
        <v>1658</v>
      </c>
      <c r="E503" s="52">
        <f t="shared" si="7"/>
        <v>2066565</v>
      </c>
      <c r="F503" s="67"/>
      <c r="G503" s="69">
        <v>2066565</v>
      </c>
      <c r="H503" s="68"/>
      <c r="I503" s="68"/>
      <c r="J503" s="68"/>
      <c r="K503" s="68"/>
      <c r="L503" s="68"/>
      <c r="M503" s="69"/>
      <c r="N503" s="69"/>
      <c r="O503" s="69"/>
      <c r="P503" s="69"/>
      <c r="Q503" s="69"/>
      <c r="R503" s="69"/>
      <c r="S503" s="70"/>
    </row>
    <row r="504" spans="1:19" x14ac:dyDescent="0.2">
      <c r="A504" s="73" t="s">
        <v>1659</v>
      </c>
      <c r="B504" s="74" t="s">
        <v>919</v>
      </c>
      <c r="C504" s="15" t="s">
        <v>1660</v>
      </c>
      <c r="D504" s="16" t="s">
        <v>1661</v>
      </c>
      <c r="E504" s="52">
        <f t="shared" si="7"/>
        <v>2184324</v>
      </c>
      <c r="F504" s="67"/>
      <c r="G504" s="69">
        <v>2184324</v>
      </c>
      <c r="H504" s="68"/>
      <c r="I504" s="68"/>
      <c r="J504" s="68"/>
      <c r="K504" s="68"/>
      <c r="L504" s="68"/>
      <c r="M504" s="69"/>
      <c r="N504" s="69"/>
      <c r="O504" s="69"/>
      <c r="P504" s="69"/>
      <c r="Q504" s="69"/>
      <c r="R504" s="69"/>
      <c r="S504" s="70"/>
    </row>
    <row r="505" spans="1:19" x14ac:dyDescent="0.2">
      <c r="A505" s="73" t="s">
        <v>1662</v>
      </c>
      <c r="B505" s="14" t="s">
        <v>381</v>
      </c>
      <c r="C505" s="15" t="s">
        <v>1663</v>
      </c>
      <c r="D505" s="16" t="s">
        <v>1664</v>
      </c>
      <c r="E505" s="52">
        <f t="shared" si="7"/>
        <v>8243059</v>
      </c>
      <c r="F505" s="67"/>
      <c r="G505" s="69">
        <v>8243059</v>
      </c>
      <c r="H505" s="68"/>
      <c r="I505" s="68"/>
      <c r="J505" s="68"/>
      <c r="K505" s="68"/>
      <c r="L505" s="68"/>
      <c r="M505" s="69"/>
      <c r="N505" s="69"/>
      <c r="O505" s="69"/>
      <c r="P505" s="69"/>
      <c r="Q505" s="69"/>
      <c r="R505" s="69"/>
      <c r="S505" s="70"/>
    </row>
    <row r="506" spans="1:19" x14ac:dyDescent="0.2">
      <c r="A506" s="73" t="s">
        <v>1665</v>
      </c>
      <c r="B506" s="74" t="s">
        <v>6</v>
      </c>
      <c r="C506" s="15" t="s">
        <v>1666</v>
      </c>
      <c r="D506" s="16" t="s">
        <v>1667</v>
      </c>
      <c r="E506" s="52">
        <f t="shared" si="7"/>
        <v>14900357</v>
      </c>
      <c r="F506" s="67"/>
      <c r="G506" s="69">
        <v>14900357</v>
      </c>
      <c r="H506" s="68"/>
      <c r="I506" s="68"/>
      <c r="J506" s="68"/>
      <c r="K506" s="68"/>
      <c r="L506" s="68"/>
      <c r="M506" s="69"/>
      <c r="N506" s="69"/>
      <c r="O506" s="69"/>
      <c r="P506" s="69"/>
      <c r="Q506" s="69"/>
      <c r="R506" s="69"/>
      <c r="S506" s="70"/>
    </row>
    <row r="507" spans="1:19" x14ac:dyDescent="0.2">
      <c r="A507" s="73" t="s">
        <v>1668</v>
      </c>
      <c r="B507" s="74" t="s">
        <v>1498</v>
      </c>
      <c r="C507" s="15" t="s">
        <v>1669</v>
      </c>
      <c r="D507" s="16" t="s">
        <v>1670</v>
      </c>
      <c r="E507" s="52">
        <f t="shared" si="7"/>
        <v>1923798</v>
      </c>
      <c r="F507" s="67"/>
      <c r="G507" s="69">
        <v>1923798</v>
      </c>
      <c r="H507" s="68"/>
      <c r="I507" s="68"/>
      <c r="J507" s="68"/>
      <c r="K507" s="68"/>
      <c r="L507" s="68"/>
      <c r="M507" s="69"/>
      <c r="N507" s="69"/>
      <c r="O507" s="69"/>
      <c r="P507" s="69"/>
      <c r="Q507" s="69"/>
      <c r="R507" s="69"/>
      <c r="S507" s="70"/>
    </row>
    <row r="508" spans="1:19" s="34" customFormat="1" x14ac:dyDescent="0.2">
      <c r="A508" s="73" t="s">
        <v>1671</v>
      </c>
      <c r="B508" s="74" t="s">
        <v>6</v>
      </c>
      <c r="C508" s="15" t="s">
        <v>1672</v>
      </c>
      <c r="D508" s="16" t="s">
        <v>1673</v>
      </c>
      <c r="E508" s="52">
        <f t="shared" si="7"/>
        <v>4920558</v>
      </c>
      <c r="F508" s="67"/>
      <c r="G508" s="69">
        <v>4920558</v>
      </c>
      <c r="H508" s="68"/>
      <c r="I508" s="68"/>
      <c r="J508" s="68"/>
      <c r="K508" s="68"/>
      <c r="L508" s="68"/>
      <c r="M508" s="69"/>
      <c r="N508" s="69"/>
      <c r="O508" s="69"/>
      <c r="P508" s="69"/>
      <c r="Q508" s="69"/>
      <c r="R508" s="69"/>
      <c r="S508" s="70"/>
    </row>
    <row r="509" spans="1:19" s="34" customFormat="1" x14ac:dyDescent="0.2">
      <c r="A509" s="73" t="s">
        <v>1674</v>
      </c>
      <c r="B509" s="74" t="s">
        <v>6</v>
      </c>
      <c r="C509" s="15" t="s">
        <v>1675</v>
      </c>
      <c r="D509" s="16" t="s">
        <v>1676</v>
      </c>
      <c r="E509" s="52">
        <f t="shared" si="7"/>
        <v>638800</v>
      </c>
      <c r="F509" s="67"/>
      <c r="G509" s="69">
        <v>638800</v>
      </c>
      <c r="H509" s="68"/>
      <c r="I509" s="68"/>
      <c r="J509" s="68"/>
      <c r="K509" s="68"/>
      <c r="L509" s="68"/>
      <c r="M509" s="69"/>
      <c r="N509" s="69"/>
      <c r="O509" s="69"/>
      <c r="P509" s="69"/>
      <c r="Q509" s="69"/>
      <c r="R509" s="69"/>
      <c r="S509" s="70"/>
    </row>
    <row r="510" spans="1:19" x14ac:dyDescent="0.2">
      <c r="A510" s="73" t="s">
        <v>1677</v>
      </c>
      <c r="B510" s="74" t="s">
        <v>1075</v>
      </c>
      <c r="C510" s="15" t="s">
        <v>1678</v>
      </c>
      <c r="D510" s="16" t="s">
        <v>1679</v>
      </c>
      <c r="E510" s="52">
        <f t="shared" si="7"/>
        <v>674658</v>
      </c>
      <c r="F510" s="67"/>
      <c r="G510" s="69">
        <v>674658</v>
      </c>
      <c r="H510" s="68"/>
      <c r="I510" s="68"/>
      <c r="J510" s="68"/>
      <c r="K510" s="68"/>
      <c r="L510" s="68"/>
      <c r="M510" s="69"/>
      <c r="N510" s="69"/>
      <c r="O510" s="69"/>
      <c r="P510" s="69"/>
      <c r="Q510" s="69"/>
      <c r="R510" s="69"/>
      <c r="S510" s="70"/>
    </row>
    <row r="511" spans="1:19" ht="12" thickBot="1" x14ac:dyDescent="0.25">
      <c r="A511" s="78" t="s">
        <v>1680</v>
      </c>
      <c r="B511" s="79" t="s">
        <v>103</v>
      </c>
      <c r="C511" s="23" t="s">
        <v>1681</v>
      </c>
      <c r="D511" s="24" t="s">
        <v>1682</v>
      </c>
      <c r="E511" s="57">
        <f t="shared" si="7"/>
        <v>85169</v>
      </c>
      <c r="F511" s="58"/>
      <c r="G511" s="60">
        <v>85169</v>
      </c>
      <c r="H511" s="59"/>
      <c r="I511" s="59"/>
      <c r="J511" s="59"/>
      <c r="K511" s="59"/>
      <c r="L511" s="59"/>
      <c r="M511" s="60"/>
      <c r="N511" s="60"/>
      <c r="O511" s="60"/>
      <c r="P511" s="60"/>
      <c r="Q511" s="60"/>
      <c r="R511" s="60"/>
      <c r="S511" s="61"/>
    </row>
    <row r="512" spans="1:19" ht="12" thickBot="1" x14ac:dyDescent="0.25">
      <c r="A512" s="25"/>
      <c r="B512" s="26"/>
      <c r="C512" s="27"/>
      <c r="D512" s="28"/>
      <c r="E512" s="29"/>
      <c r="F512" s="29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</row>
    <row r="513" spans="1:19" ht="12" thickBot="1" x14ac:dyDescent="0.25">
      <c r="A513" s="30"/>
      <c r="B513" s="12"/>
      <c r="C513" s="31" t="s">
        <v>255</v>
      </c>
      <c r="D513" s="32">
        <f>SUBTOTAL(3,D5:D511)</f>
        <v>504</v>
      </c>
      <c r="E513" s="33">
        <f t="shared" ref="E513:S513" si="8">SUBTOTAL(9,E5:E511)</f>
        <v>10843043564.51</v>
      </c>
      <c r="F513" s="33">
        <f t="shared" si="8"/>
        <v>10342243776</v>
      </c>
      <c r="G513" s="33">
        <f t="shared" si="8"/>
        <v>437223898</v>
      </c>
      <c r="H513" s="33">
        <f t="shared" si="8"/>
        <v>400000</v>
      </c>
      <c r="I513" s="33">
        <f t="shared" si="8"/>
        <v>35448000</v>
      </c>
      <c r="J513" s="33">
        <f t="shared" si="8"/>
        <v>6969746</v>
      </c>
      <c r="K513" s="33">
        <f t="shared" si="8"/>
        <v>4005750</v>
      </c>
      <c r="L513" s="33">
        <f t="shared" si="8"/>
        <v>0</v>
      </c>
      <c r="M513" s="33">
        <f t="shared" si="8"/>
        <v>836510</v>
      </c>
      <c r="N513" s="33">
        <f t="shared" si="8"/>
        <v>216000</v>
      </c>
      <c r="O513" s="33">
        <f t="shared" si="8"/>
        <v>327490</v>
      </c>
      <c r="P513" s="33">
        <f t="shared" si="8"/>
        <v>1954605.01</v>
      </c>
      <c r="Q513" s="33">
        <f t="shared" si="8"/>
        <v>5486607.5</v>
      </c>
      <c r="R513" s="33">
        <f t="shared" si="8"/>
        <v>1041397</v>
      </c>
      <c r="S513" s="33">
        <f t="shared" si="8"/>
        <v>6889785</v>
      </c>
    </row>
  </sheetData>
  <autoFilter ref="A4:S511"/>
  <pageMargins left="0.27559055118110237" right="0.23622047244094491" top="0.39370078740157483" bottom="0.35433070866141736" header="0.19685039370078741" footer="0.19685039370078741"/>
  <pageSetup paperSize="8" scale="84" fitToHeight="13" orientation="landscape" r:id="rId1"/>
  <headerFooter alignWithMargins="0">
    <oddHeader>&amp;RPříloha 3.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Organizace_příloha3_24_2</vt:lpstr>
      <vt:lpstr>List1</vt:lpstr>
      <vt:lpstr>Organizace_příloha3_24_2!Názvy_tisku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Čížek Zdeněk</dc:creator>
  <cp:lastModifiedBy>Faitová Pavlína</cp:lastModifiedBy>
  <cp:lastPrinted>2024-12-01T17:41:18Z</cp:lastPrinted>
  <dcterms:created xsi:type="dcterms:W3CDTF">2024-12-01T17:34:55Z</dcterms:created>
  <dcterms:modified xsi:type="dcterms:W3CDTF">2025-01-10T10:28:03Z</dcterms:modified>
</cp:coreProperties>
</file>