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Vyúčtování dotace poskytnuté na rok 2018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Výnosy_a_náklady!$A$1:$D$52</definedName>
  </definedNames>
  <calcPr calcId="162913"/>
</workbook>
</file>

<file path=xl/calcChain.xml><?xml version="1.0" encoding="utf-8"?>
<calcChain xmlns="http://schemas.openxmlformats.org/spreadsheetml/2006/main">
  <c r="B21" i="2" l="1"/>
  <c r="B34" i="2" l="1"/>
  <c r="B33" i="2" l="1"/>
  <c r="B41" i="2" s="1"/>
  <c r="B25" i="2" l="1"/>
  <c r="B35" i="2" l="1"/>
  <c r="B36" i="2"/>
  <c r="B27" i="2"/>
  <c r="B39" i="2" l="1"/>
  <c r="B40" i="2" s="1"/>
  <c r="B37" i="2"/>
  <c r="B42" i="2" l="1"/>
  <c r="B43" i="2" s="1"/>
  <c r="B45" i="2" s="1"/>
  <c r="B46" i="2" s="1"/>
  <c r="B44" i="2" l="1"/>
  <c r="D48" i="2" s="1"/>
</calcChain>
</file>

<file path=xl/sharedStrings.xml><?xml version="1.0" encoding="utf-8"?>
<sst xmlns="http://schemas.openxmlformats.org/spreadsheetml/2006/main" count="46" uniqueCount="42">
  <si>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</si>
  <si>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</si>
  <si>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</si>
  <si>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</si>
  <si>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</si>
  <si>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</si>
  <si>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</si>
  <si>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</si>
  <si>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Další dotace od resortů státní správy</t>
  </si>
  <si>
    <t>Náklady celkem</t>
  </si>
  <si>
    <t>Datum, jméno a podpis zpracovatele:</t>
  </si>
  <si>
    <t xml:space="preserve"> Výnosy celkem</t>
  </si>
  <si>
    <t>Příspěvky od Úřadu práce (ne příspěvek na péči)</t>
  </si>
  <si>
    <t>Příloha č. 3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</si>
  <si>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</si>
  <si>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</si>
  <si>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</si>
  <si>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</si>
  <si>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Jiné soukromé zdroje</t>
  </si>
  <si>
    <t>Jiné veřejné zdroje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</si>
  <si>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</si>
  <si>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</si>
  <si>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</si>
  <si>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Druh sociální služby:</t>
  </si>
  <si>
    <t>Nadměrná vyrovnávací platba, kdy výnosy z veřejných zdrojů &gt; vyrovnávací platba stanovená v Pověření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</si>
  <si>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</si>
  <si>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</si>
  <si>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</si>
  <si>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Další dotace ze strukturálních fondů EU</t>
  </si>
  <si>
    <t>Dotace z individuálního projektu Podpora sociálních služeb v Plzeňském kraji 2016 - 2019 (výše skutečně použité dotace po odečtení případné vratky nevyčerpané dotace)</t>
  </si>
  <si>
    <t>Nadměrná vyrovnávací platba, kdy                                                                                    výnosy &gt; náklady</t>
  </si>
  <si>
    <t>Výnosy a náklady sociální služby za rok 2018</t>
  </si>
  <si>
    <t>Výše vyrovnávací platby pro rok 2018 stanovená v Pověření</t>
  </si>
  <si>
    <t>10 % vyrovnávací platby pro rok 2018 - maximální částka, kterou je možné převést do kalendářního roku 2019</t>
  </si>
  <si>
    <t>110 % vyrovnávací platby pro rok 2018</t>
  </si>
  <si>
    <t>Vratka nadměrné vyrovnávací platby po odečtení 10 % roční vyrovnávací platby, kterou je možné převést do roku 2019</t>
  </si>
  <si>
    <t>1. část nadměrné vyrovnávací platby, která bude převedena do roku 2019 a současně o ni bude ponížena další splátka dotace IP</t>
  </si>
  <si>
    <t>část nadměrné vyrovnávací platby, která již byla určena k převedení do roku 2019 z důvodu překročení vyrovnávací platby stanovené v Pověření</t>
  </si>
  <si>
    <t>z 10 % vyrovnávací platby pro rok 2018 zbývá k převedení do roku 2018</t>
  </si>
  <si>
    <t>2. část nadměrné vyrovnávací platby, která bude převedena do roku 2019 a současně o ni bude ponížena další splátka dotace IP</t>
  </si>
  <si>
    <t>Celková částka nadměrné vyrovnávací platby, která bude převedena do roku 2019 a současně o ni bude ponížena další splátka dotace IP</t>
  </si>
  <si>
    <t xml:space="preserve">Vratka nadměrné vyrovnávací platby za rok 2018 bude převedena na bankovní účet č. 94-24621311/0710 ve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</si>
</sst>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/>
    <xf numFmtId="0" fontId="0" fillId="0" borderId="0" xfId="0" applyFill="1"/>
    <xf numFmtId="0" fontId="0" fillId="0" borderId="0" xfId="0" applyFill="1" applyBorder="1"/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0" borderId="8" xfId="0" applyNumberFormat="1" applyFont="1" applyBorder="1" applyAlignment="1" applyProtection="1">
      <alignment horizontal="right" vertical="center" indent="2"/>
      <protection locked="0"/>
    </xf>
    <xf numFmtId="4" fontId="7" fillId="2" borderId="13" xfId="0" applyNumberFormat="1" applyFont="1" applyFill="1" applyBorder="1" applyAlignment="1" applyProtection="1">
      <alignment horizontal="right" vertical="center" indent="2"/>
    </xf>
    <xf numFmtId="4" fontId="7" fillId="2" borderId="8" xfId="0" applyNumberFormat="1" applyFont="1" applyFill="1" applyBorder="1" applyAlignment="1" applyProtection="1">
      <alignment horizontal="right" vertical="center" indent="2"/>
    </xf>
    <xf numFmtId="4" fontId="7" fillId="4" borderId="13" xfId="0" applyNumberFormat="1" applyFont="1" applyFill="1" applyBorder="1" applyAlignment="1" applyProtection="1">
      <alignment horizontal="right" vertical="center" indent="2"/>
    </xf>
    <xf numFmtId="4" fontId="7" fillId="2" borderId="7" xfId="0" applyNumberFormat="1" applyFont="1" applyFill="1" applyBorder="1" applyAlignment="1" applyProtection="1">
      <alignment horizontal="right" vertical="center" indent="2"/>
    </xf>
    <xf numFmtId="4" fontId="10" fillId="3" borderId="1" xfId="0" applyNumberFormat="1" applyFont="1" applyFill="1" applyBorder="1" applyAlignment="1" applyProtection="1">
      <alignment horizontal="right" vertical="center" indent="2"/>
      <protection locked="0"/>
    </xf>
    <xf numFmtId="4" fontId="10" fillId="0" borderId="1" xfId="0" applyNumberFormat="1" applyFont="1" applyBorder="1" applyAlignment="1" applyProtection="1">
      <alignment horizontal="right" vertical="center" indent="2"/>
      <protection locked="0"/>
    </xf>
    <xf numFmtId="4" fontId="7" fillId="2" borderId="1" xfId="0" applyNumberFormat="1" applyFont="1" applyFill="1" applyBorder="1" applyAlignment="1" applyProtection="1">
      <alignment horizontal="right" vertical="center" indent="2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10" fillId="0" borderId="0" xfId="0" applyFont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3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Protection="1"/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164" fontId="7" fillId="2" borderId="19" xfId="0" applyNumberFormat="1" applyFont="1" applyFill="1" applyBorder="1" applyAlignment="1" applyProtection="1">
      <alignment horizontal="left" vertical="center" indent="1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 indent="1"/>
      <protection locked="0"/>
    </xf>
    <xf numFmtId="49" fontId="10" fillId="0" borderId="13" xfId="0" applyNumberFormat="1" applyFont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9" fontId="10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20" xfId="0" applyFont="1" applyFill="1" applyBorder="1" applyAlignment="1" applyProtection="1">
      <alignment horizontal="right" vertical="center" wrapText="1" indent="1"/>
    </xf>
    <xf numFmtId="0" fontId="7" fillId="2" borderId="21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right" vertical="center" wrapText="1" inden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indent="1"/>
      <protection locked="0"/>
    </xf>
    <xf numFmtId="49" fontId="10" fillId="0" borderId="12" xfId="0" applyNumberFormat="1" applyFont="1" applyBorder="1" applyAlignment="1" applyProtection="1">
      <alignment horizontal="left" vertical="center" inden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="90" zoomScaleNormal="90" workbookViewId="0">
      <selection activeCell="B32" sqref="B32"/>
    </sheetView>
  </sheetViews>
  <sheetFormatPr defaultRowHeight="12.75" x14ac:dyDescent="0.2"/>
  <cols>
    <col min="1" max="1" width="86.42578125" customWidth="1"/>
    <col min="2" max="2" width="23.5703125" customWidth="1"/>
    <col min="3" max="3" width="54.85546875" customWidth="1"/>
    <col min="4" max="4" width="21.5703125" customWidth="1"/>
    <col min="6" max="6" width="16.85546875" customWidth="1"/>
  </cols>
  <sheetData>
    <row r="1" spans="1:11" ht="18" x14ac:dyDescent="0.25">
      <c r="A1" s="25"/>
      <c r="B1" s="25"/>
      <c r="C1" s="26"/>
      <c r="D1" s="27" t="s">
        <v>13</v>
      </c>
      <c r="E1" s="25"/>
      <c r="F1" s="25"/>
    </row>
    <row r="2" spans="1:11" ht="8.25" customHeight="1" x14ac:dyDescent="0.2">
      <c r="A2" s="25"/>
      <c r="B2" s="25"/>
      <c r="C2" s="25"/>
      <c r="D2" s="25"/>
      <c r="E2" s="25"/>
      <c r="F2" s="25"/>
    </row>
    <row r="3" spans="1:11" ht="47.25" customHeight="1" thickBot="1" x14ac:dyDescent="0.25">
      <c r="A3" s="65" t="s">
        <v>31</v>
      </c>
      <c r="B3" s="65"/>
      <c r="C3" s="65"/>
      <c r="D3" s="65"/>
      <c r="E3" s="25"/>
      <c r="F3" s="25"/>
    </row>
    <row r="4" spans="1:11" s="2" customFormat="1" ht="19.5" customHeight="1" x14ac:dyDescent="0.2">
      <c r="A4" s="45" t="s">
        <v>14</v>
      </c>
      <c r="B4" s="66"/>
      <c r="C4" s="66"/>
      <c r="D4" s="67"/>
      <c r="E4" s="28"/>
      <c r="F4" s="28"/>
      <c r="G4" s="3"/>
      <c r="H4" s="3"/>
      <c r="I4" s="3"/>
      <c r="J4" s="3"/>
      <c r="K4" s="4"/>
    </row>
    <row r="5" spans="1:11" s="2" customFormat="1" ht="19.5" customHeight="1" x14ac:dyDescent="0.2">
      <c r="A5" s="46" t="s">
        <v>15</v>
      </c>
      <c r="B5" s="68"/>
      <c r="C5" s="68"/>
      <c r="D5" s="69"/>
      <c r="E5" s="28"/>
      <c r="F5" s="28"/>
      <c r="G5" s="3"/>
      <c r="H5" s="3"/>
      <c r="I5" s="3"/>
      <c r="J5" s="3"/>
      <c r="K5" s="4"/>
    </row>
    <row r="6" spans="1:11" s="2" customFormat="1" ht="21.75" customHeight="1" x14ac:dyDescent="0.2">
      <c r="A6" s="46" t="s">
        <v>26</v>
      </c>
      <c r="B6" s="68"/>
      <c r="C6" s="68"/>
      <c r="D6" s="69"/>
      <c r="E6" s="28"/>
      <c r="F6" s="28"/>
      <c r="G6" s="3"/>
      <c r="H6" s="3"/>
      <c r="I6" s="3"/>
      <c r="J6" s="3"/>
      <c r="K6" s="4"/>
    </row>
    <row r="7" spans="1:11" ht="19.5" customHeight="1" x14ac:dyDescent="0.2">
      <c r="A7" s="47" t="s">
        <v>23</v>
      </c>
      <c r="B7" s="68"/>
      <c r="C7" s="68"/>
      <c r="D7" s="69"/>
      <c r="E7" s="5"/>
      <c r="F7" s="5"/>
      <c r="G7" s="5"/>
      <c r="H7" s="5"/>
      <c r="I7" s="5"/>
      <c r="J7" s="5"/>
      <c r="K7" s="6"/>
    </row>
    <row r="8" spans="1:11" ht="19.5" customHeight="1" thickBot="1" x14ac:dyDescent="0.25">
      <c r="A8" s="48" t="s">
        <v>27</v>
      </c>
      <c r="B8" s="72"/>
      <c r="C8" s="72"/>
      <c r="D8" s="73"/>
      <c r="E8" s="5"/>
      <c r="F8" s="5"/>
      <c r="G8" s="5"/>
      <c r="H8" s="5"/>
      <c r="I8" s="5"/>
      <c r="J8" s="5"/>
      <c r="K8" s="6"/>
    </row>
    <row r="9" spans="1:11" ht="26.25" customHeight="1" thickBot="1" x14ac:dyDescent="0.25">
      <c r="A9" s="29"/>
      <c r="B9" s="29"/>
      <c r="C9" s="29"/>
      <c r="D9" s="30"/>
      <c r="E9" s="30"/>
      <c r="F9" s="30"/>
      <c r="G9" s="6"/>
      <c r="H9" s="6"/>
      <c r="I9" s="6"/>
      <c r="J9" s="6"/>
      <c r="K9" s="6"/>
    </row>
    <row r="10" spans="1:11" ht="22.5" customHeight="1" x14ac:dyDescent="0.2">
      <c r="A10" s="49" t="s">
        <v>0</v>
      </c>
      <c r="B10" s="31" t="s">
        <v>2</v>
      </c>
      <c r="C10" s="70" t="s">
        <v>3</v>
      </c>
      <c r="D10" s="71"/>
      <c r="E10" s="30"/>
      <c r="F10" s="30"/>
      <c r="G10" s="6"/>
      <c r="H10" s="6"/>
      <c r="I10" s="6"/>
      <c r="J10" s="6"/>
      <c r="K10" s="6"/>
    </row>
    <row r="11" spans="1:11" ht="56.25" customHeight="1" x14ac:dyDescent="0.2">
      <c r="A11" s="50" t="s">
        <v>29</v>
      </c>
      <c r="B11" s="21"/>
      <c r="C11" s="63"/>
      <c r="D11" s="64"/>
      <c r="E11" s="30"/>
      <c r="F11" s="30"/>
      <c r="G11" s="6"/>
      <c r="H11" s="6"/>
      <c r="I11" s="6"/>
      <c r="J11" s="6"/>
      <c r="K11" s="6"/>
    </row>
    <row r="12" spans="1:11" ht="18.75" customHeight="1" x14ac:dyDescent="0.2">
      <c r="A12" s="51" t="s">
        <v>8</v>
      </c>
      <c r="B12" s="22"/>
      <c r="C12" s="63"/>
      <c r="D12" s="64"/>
      <c r="E12" s="25"/>
      <c r="F12" s="25"/>
    </row>
    <row r="13" spans="1:11" ht="18.75" customHeight="1" x14ac:dyDescent="0.2">
      <c r="A13" s="51" t="s">
        <v>12</v>
      </c>
      <c r="B13" s="22"/>
      <c r="C13" s="63"/>
      <c r="D13" s="64"/>
      <c r="E13" s="25"/>
      <c r="F13" s="25"/>
    </row>
    <row r="14" spans="1:11" ht="18.75" customHeight="1" x14ac:dyDescent="0.2">
      <c r="A14" s="51" t="s">
        <v>4</v>
      </c>
      <c r="B14" s="22"/>
      <c r="C14" s="63"/>
      <c r="D14" s="64"/>
      <c r="E14" s="25"/>
      <c r="F14" s="25"/>
    </row>
    <row r="15" spans="1:11" ht="18.75" customHeight="1" x14ac:dyDescent="0.2">
      <c r="A15" s="51" t="s">
        <v>5</v>
      </c>
      <c r="B15" s="22"/>
      <c r="C15" s="63"/>
      <c r="D15" s="64"/>
      <c r="E15" s="25"/>
      <c r="F15" s="25"/>
    </row>
    <row r="16" spans="1:11" ht="18.75" customHeight="1" x14ac:dyDescent="0.2">
      <c r="A16" s="51" t="s">
        <v>6</v>
      </c>
      <c r="B16" s="22"/>
      <c r="C16" s="63"/>
      <c r="D16" s="64"/>
      <c r="E16" s="25"/>
      <c r="F16" s="25"/>
    </row>
    <row r="17" spans="1:6" ht="18.75" customHeight="1" x14ac:dyDescent="0.2">
      <c r="A17" s="51" t="s">
        <v>7</v>
      </c>
      <c r="B17" s="22"/>
      <c r="C17" s="63"/>
      <c r="D17" s="64"/>
      <c r="E17" s="25"/>
      <c r="F17" s="25"/>
    </row>
    <row r="18" spans="1:6" ht="37.5" customHeight="1" x14ac:dyDescent="0.2">
      <c r="A18" s="50" t="s">
        <v>20</v>
      </c>
      <c r="B18" s="22"/>
      <c r="C18" s="63"/>
      <c r="D18" s="64"/>
      <c r="E18" s="25"/>
      <c r="F18" s="25"/>
    </row>
    <row r="19" spans="1:6" ht="18.75" customHeight="1" x14ac:dyDescent="0.2">
      <c r="A19" s="51" t="s">
        <v>28</v>
      </c>
      <c r="B19" s="22"/>
      <c r="C19" s="63"/>
      <c r="D19" s="64"/>
      <c r="E19" s="25"/>
      <c r="F19" s="25"/>
    </row>
    <row r="20" spans="1:6" ht="18.75" customHeight="1" x14ac:dyDescent="0.2">
      <c r="A20" s="51" t="s">
        <v>19</v>
      </c>
      <c r="B20" s="22"/>
      <c r="C20" s="63"/>
      <c r="D20" s="64"/>
      <c r="E20" s="25"/>
      <c r="F20" s="25"/>
    </row>
    <row r="21" spans="1:6" ht="20.25" customHeight="1" x14ac:dyDescent="0.2">
      <c r="A21" s="52" t="s">
        <v>21</v>
      </c>
      <c r="B21" s="23">
        <f>SUM(B11:B20)</f>
        <v>0</v>
      </c>
      <c r="C21" s="83"/>
      <c r="D21" s="84"/>
      <c r="E21" s="25"/>
      <c r="F21" s="25"/>
    </row>
    <row r="22" spans="1:6" s="10" customFormat="1" ht="9" customHeight="1" x14ac:dyDescent="0.2">
      <c r="A22" s="60"/>
      <c r="B22" s="61"/>
      <c r="C22" s="61"/>
      <c r="D22" s="62"/>
      <c r="E22" s="32"/>
      <c r="F22" s="32"/>
    </row>
    <row r="23" spans="1:6" ht="18.75" customHeight="1" x14ac:dyDescent="0.2">
      <c r="A23" s="51" t="s">
        <v>1</v>
      </c>
      <c r="B23" s="22"/>
      <c r="C23" s="63"/>
      <c r="D23" s="64"/>
      <c r="E23" s="25"/>
      <c r="F23" s="25"/>
    </row>
    <row r="24" spans="1:6" ht="18.75" customHeight="1" x14ac:dyDescent="0.2">
      <c r="A24" s="51" t="s">
        <v>18</v>
      </c>
      <c r="B24" s="22"/>
      <c r="C24" s="63"/>
      <c r="D24" s="64"/>
      <c r="E24" s="25"/>
      <c r="F24" s="25"/>
    </row>
    <row r="25" spans="1:6" ht="20.25" customHeight="1" x14ac:dyDescent="0.2">
      <c r="A25" s="52" t="s">
        <v>22</v>
      </c>
      <c r="B25" s="23">
        <f>SUM(B23:B24)</f>
        <v>0</v>
      </c>
      <c r="C25" s="83"/>
      <c r="D25" s="84"/>
      <c r="E25" s="25"/>
      <c r="F25" s="25"/>
    </row>
    <row r="26" spans="1:6" s="10" customFormat="1" ht="9" customHeight="1" x14ac:dyDescent="0.2">
      <c r="A26" s="60"/>
      <c r="B26" s="61"/>
      <c r="C26" s="61"/>
      <c r="D26" s="62"/>
      <c r="E26" s="32"/>
      <c r="F26" s="32"/>
    </row>
    <row r="27" spans="1:6" ht="24" customHeight="1" thickBot="1" x14ac:dyDescent="0.25">
      <c r="A27" s="53" t="s">
        <v>11</v>
      </c>
      <c r="B27" s="12">
        <f>B21+B25</f>
        <v>0</v>
      </c>
      <c r="C27" s="77"/>
      <c r="D27" s="78"/>
      <c r="E27" s="25"/>
      <c r="F27" s="25"/>
    </row>
    <row r="28" spans="1:6" ht="17.25" customHeight="1" thickBot="1" x14ac:dyDescent="0.3">
      <c r="A28" s="33"/>
      <c r="B28" s="33"/>
      <c r="C28" s="33"/>
      <c r="D28" s="33"/>
      <c r="E28" s="25"/>
      <c r="F28" s="25"/>
    </row>
    <row r="29" spans="1:6" ht="17.25" customHeight="1" x14ac:dyDescent="0.25">
      <c r="A29" s="54"/>
      <c r="B29" s="31" t="s">
        <v>2</v>
      </c>
      <c r="C29" s="79" t="s">
        <v>3</v>
      </c>
      <c r="D29" s="80"/>
      <c r="E29" s="25"/>
      <c r="F29" s="25"/>
    </row>
    <row r="30" spans="1:6" ht="24" customHeight="1" thickBot="1" x14ac:dyDescent="0.25">
      <c r="A30" s="53" t="s">
        <v>9</v>
      </c>
      <c r="B30" s="11"/>
      <c r="C30" s="81"/>
      <c r="D30" s="82"/>
      <c r="E30" s="25"/>
      <c r="F30" s="25"/>
    </row>
    <row r="31" spans="1:6" s="15" customFormat="1" ht="27.75" customHeight="1" thickBot="1" x14ac:dyDescent="0.25">
      <c r="A31" s="34"/>
      <c r="B31" s="13"/>
      <c r="C31" s="14"/>
      <c r="D31" s="14"/>
      <c r="E31" s="35"/>
      <c r="F31" s="35"/>
    </row>
    <row r="32" spans="1:6" s="9" customFormat="1" ht="24.75" customHeight="1" x14ac:dyDescent="0.2">
      <c r="A32" s="55" t="s">
        <v>32</v>
      </c>
      <c r="B32" s="16"/>
      <c r="C32" s="36"/>
      <c r="D32" s="36"/>
      <c r="E32" s="37"/>
      <c r="F32" s="38"/>
    </row>
    <row r="33" spans="1:6" s="9" customFormat="1" ht="41.25" customHeight="1" x14ac:dyDescent="0.2">
      <c r="A33" s="56" t="s">
        <v>33</v>
      </c>
      <c r="B33" s="17">
        <f>B32*0.1</f>
        <v>0</v>
      </c>
      <c r="C33" s="36"/>
      <c r="D33" s="36"/>
      <c r="E33" s="37"/>
      <c r="F33" s="38"/>
    </row>
    <row r="34" spans="1:6" s="9" customFormat="1" ht="25.5" customHeight="1" x14ac:dyDescent="0.2">
      <c r="A34" s="56" t="s">
        <v>34</v>
      </c>
      <c r="B34" s="17">
        <f>B32*1.1</f>
        <v>0</v>
      </c>
      <c r="C34" s="36"/>
      <c r="D34" s="36"/>
      <c r="E34" s="37"/>
      <c r="F34" s="38"/>
    </row>
    <row r="35" spans="1:6" s="9" customFormat="1" ht="41.25" customHeight="1" x14ac:dyDescent="0.2">
      <c r="A35" s="56" t="s">
        <v>24</v>
      </c>
      <c r="B35" s="17">
        <f>IF((B21&gt;B32),(B21-B32),(0))</f>
        <v>0</v>
      </c>
      <c r="C35" s="37"/>
      <c r="D35" s="37"/>
      <c r="E35" s="37"/>
      <c r="F35" s="38"/>
    </row>
    <row r="36" spans="1:6" s="9" customFormat="1" ht="42" customHeight="1" x14ac:dyDescent="0.2">
      <c r="A36" s="57" t="s">
        <v>35</v>
      </c>
      <c r="B36" s="19">
        <f>IF((B34&gt;B21),(0),(B21-B34))</f>
        <v>0</v>
      </c>
      <c r="C36" s="36"/>
      <c r="D36" s="36"/>
      <c r="E36" s="37"/>
      <c r="F36" s="38"/>
    </row>
    <row r="37" spans="1:6" s="15" customFormat="1" ht="41.25" customHeight="1" thickBot="1" x14ac:dyDescent="0.25">
      <c r="A37" s="58" t="s">
        <v>36</v>
      </c>
      <c r="B37" s="20">
        <f>IF((B35&lt;B33),(B35),(B33))</f>
        <v>0</v>
      </c>
      <c r="C37" s="14"/>
      <c r="D37" s="14"/>
      <c r="E37" s="35"/>
      <c r="F37" s="35"/>
    </row>
    <row r="38" spans="1:6" ht="23.25" customHeight="1" thickBot="1" x14ac:dyDescent="0.25">
      <c r="A38" s="39"/>
      <c r="B38" s="30"/>
      <c r="C38" s="40"/>
      <c r="D38" s="40"/>
      <c r="E38" s="25"/>
      <c r="F38" s="25"/>
    </row>
    <row r="39" spans="1:6" ht="41.25" customHeight="1" x14ac:dyDescent="0.2">
      <c r="A39" s="55" t="s">
        <v>25</v>
      </c>
      <c r="B39" s="18">
        <f>(B27-B36)-B30</f>
        <v>0</v>
      </c>
      <c r="C39" s="41"/>
      <c r="D39" s="41"/>
      <c r="E39" s="25"/>
      <c r="F39" s="25"/>
    </row>
    <row r="40" spans="1:6" ht="41.25" customHeight="1" x14ac:dyDescent="0.2">
      <c r="A40" s="56" t="s">
        <v>30</v>
      </c>
      <c r="B40" s="17">
        <f>IF(B39&lt;0,0,IF(B39&lt;B21,B39,B21))</f>
        <v>0</v>
      </c>
      <c r="C40" s="42"/>
      <c r="D40" s="36"/>
      <c r="E40" s="37"/>
      <c r="F40" s="25"/>
    </row>
    <row r="41" spans="1:6" ht="41.25" customHeight="1" x14ac:dyDescent="0.2">
      <c r="A41" s="56" t="s">
        <v>33</v>
      </c>
      <c r="B41" s="17">
        <f>B33</f>
        <v>0</v>
      </c>
      <c r="C41" s="42"/>
      <c r="D41" s="36"/>
      <c r="E41" s="37"/>
      <c r="F41" s="25"/>
    </row>
    <row r="42" spans="1:6" ht="60" customHeight="1" x14ac:dyDescent="0.2">
      <c r="A42" s="56" t="s">
        <v>37</v>
      </c>
      <c r="B42" s="17">
        <f>B37</f>
        <v>0</v>
      </c>
      <c r="C42" s="42"/>
      <c r="D42" s="36"/>
      <c r="E42" s="37"/>
      <c r="F42" s="25"/>
    </row>
    <row r="43" spans="1:6" ht="42" customHeight="1" x14ac:dyDescent="0.2">
      <c r="A43" s="56" t="s">
        <v>38</v>
      </c>
      <c r="B43" s="17">
        <f>B41-B42</f>
        <v>0</v>
      </c>
      <c r="C43" s="42"/>
      <c r="D43" s="36"/>
      <c r="E43" s="37"/>
      <c r="F43" s="25"/>
    </row>
    <row r="44" spans="1:6" ht="41.25" customHeight="1" x14ac:dyDescent="0.2">
      <c r="A44" s="57" t="s">
        <v>35</v>
      </c>
      <c r="B44" s="19">
        <f>IF(B40&gt;B43,(B40-B43),0)</f>
        <v>0</v>
      </c>
      <c r="C44" s="42"/>
      <c r="D44" s="36"/>
      <c r="E44" s="37"/>
      <c r="F44" s="25"/>
    </row>
    <row r="45" spans="1:6" ht="41.25" customHeight="1" x14ac:dyDescent="0.2">
      <c r="A45" s="56" t="s">
        <v>39</v>
      </c>
      <c r="B45" s="17">
        <f>IF(B40&gt;B43,B43,B40)</f>
        <v>0</v>
      </c>
      <c r="C45" s="42"/>
      <c r="D45" s="36"/>
      <c r="E45" s="37"/>
      <c r="F45" s="25"/>
    </row>
    <row r="46" spans="1:6" ht="57.75" customHeight="1" thickBot="1" x14ac:dyDescent="0.25">
      <c r="A46" s="58" t="s">
        <v>40</v>
      </c>
      <c r="B46" s="20">
        <f>B37+B45</f>
        <v>0</v>
      </c>
      <c r="C46" s="42"/>
      <c r="D46" s="36"/>
      <c r="E46" s="37"/>
      <c r="F46" s="25"/>
    </row>
    <row r="47" spans="1:6" ht="21" customHeight="1" thickBot="1" x14ac:dyDescent="0.25">
      <c r="A47" s="30"/>
      <c r="B47" s="25"/>
      <c r="C47" s="25"/>
      <c r="D47" s="25"/>
      <c r="E47" s="25"/>
      <c r="F47" s="25"/>
    </row>
    <row r="48" spans="1:6" ht="34.5" customHeight="1" thickBot="1" x14ac:dyDescent="0.25">
      <c r="A48" s="74" t="s">
        <v>41</v>
      </c>
      <c r="B48" s="75"/>
      <c r="C48" s="76"/>
      <c r="D48" s="59">
        <f>B36+B44</f>
        <v>0</v>
      </c>
      <c r="E48" s="25"/>
      <c r="F48" s="25"/>
    </row>
    <row r="49" spans="1:9" ht="18.75" customHeight="1" x14ac:dyDescent="0.2">
      <c r="A49" s="30"/>
      <c r="B49" s="25"/>
      <c r="C49" s="25"/>
      <c r="D49" s="25"/>
      <c r="E49" s="25"/>
      <c r="F49" s="25"/>
    </row>
    <row r="50" spans="1:9" ht="22.5" customHeight="1" x14ac:dyDescent="0.2">
      <c r="A50" s="24" t="s">
        <v>10</v>
      </c>
      <c r="B50" s="7"/>
      <c r="C50" s="7"/>
      <c r="D50" s="7"/>
      <c r="E50" s="43"/>
      <c r="F50" s="43"/>
      <c r="G50" s="1"/>
      <c r="H50" s="1"/>
      <c r="I50" s="1"/>
    </row>
    <row r="51" spans="1:9" ht="22.5" customHeight="1" x14ac:dyDescent="0.2">
      <c r="A51" s="24" t="s">
        <v>16</v>
      </c>
      <c r="B51" s="7"/>
      <c r="C51" s="7"/>
      <c r="D51" s="7"/>
      <c r="E51" s="44"/>
      <c r="F51" s="44"/>
      <c r="G51" s="8"/>
      <c r="H51" s="8"/>
      <c r="I51" s="8"/>
    </row>
    <row r="52" spans="1:9" ht="22.5" customHeight="1" x14ac:dyDescent="0.2">
      <c r="A52" s="24" t="s">
        <v>17</v>
      </c>
      <c r="B52" s="7"/>
      <c r="C52" s="7"/>
      <c r="D52" s="7"/>
      <c r="E52" s="44"/>
      <c r="F52" s="44"/>
      <c r="G52" s="8"/>
      <c r="H52" s="8"/>
      <c r="I52" s="8"/>
    </row>
    <row r="53" spans="1:9" x14ac:dyDescent="0.2">
      <c r="A53" s="25"/>
      <c r="B53" s="25"/>
      <c r="C53" s="25"/>
      <c r="D53" s="25"/>
      <c r="E53" s="25"/>
      <c r="F53" s="25"/>
    </row>
    <row r="54" spans="1:9" x14ac:dyDescent="0.2">
      <c r="A54" s="25"/>
      <c r="B54" s="25"/>
      <c r="C54" s="25"/>
      <c r="D54" s="25"/>
      <c r="E54" s="25"/>
      <c r="F54" s="25"/>
    </row>
    <row r="55" spans="1:9" x14ac:dyDescent="0.2">
      <c r="A55" s="25"/>
      <c r="B55" s="25"/>
      <c r="C55" s="25"/>
      <c r="D55" s="25"/>
      <c r="E55" s="25"/>
      <c r="F55" s="25"/>
    </row>
    <row r="56" spans="1:9" x14ac:dyDescent="0.2">
      <c r="A56" s="25"/>
      <c r="B56" s="25"/>
      <c r="C56" s="25"/>
      <c r="D56" s="25"/>
      <c r="E56" s="25"/>
      <c r="F56" s="25"/>
    </row>
    <row r="57" spans="1:9" x14ac:dyDescent="0.2">
      <c r="A57" s="25"/>
      <c r="B57" s="25"/>
      <c r="C57" s="25"/>
      <c r="D57" s="25"/>
      <c r="E57" s="25"/>
      <c r="F57" s="25"/>
    </row>
    <row r="58" spans="1:9" x14ac:dyDescent="0.2">
      <c r="A58" s="25"/>
      <c r="B58" s="25"/>
      <c r="C58" s="25"/>
      <c r="D58" s="25"/>
      <c r="E58" s="25"/>
      <c r="F58" s="25"/>
    </row>
    <row r="59" spans="1:9" x14ac:dyDescent="0.2">
      <c r="A59" s="25"/>
      <c r="B59" s="25"/>
      <c r="C59" s="25"/>
      <c r="D59" s="25"/>
      <c r="E59" s="25"/>
      <c r="F59" s="25"/>
    </row>
  </sheetData>
  <sheetProtection formatCells="0" formatColumns="0" formatRows="0"/>
  <mergeCells count="27">
    <mergeCell ref="A48:C48"/>
    <mergeCell ref="C16:D16"/>
    <mergeCell ref="C12:D12"/>
    <mergeCell ref="C13:D13"/>
    <mergeCell ref="C14:D14"/>
    <mergeCell ref="C15:D15"/>
    <mergeCell ref="C27:D27"/>
    <mergeCell ref="C29:D29"/>
    <mergeCell ref="C30:D30"/>
    <mergeCell ref="C17:D17"/>
    <mergeCell ref="C19:D19"/>
    <mergeCell ref="C24:D24"/>
    <mergeCell ref="C20:D20"/>
    <mergeCell ref="C23:D23"/>
    <mergeCell ref="C21:D21"/>
    <mergeCell ref="C25:D25"/>
    <mergeCell ref="A22:D22"/>
    <mergeCell ref="A26:D26"/>
    <mergeCell ref="C18:D18"/>
    <mergeCell ref="A3:D3"/>
    <mergeCell ref="B4:D4"/>
    <mergeCell ref="B5:D5"/>
    <mergeCell ref="C10:D10"/>
    <mergeCell ref="B6:D6"/>
    <mergeCell ref="B7:D7"/>
    <mergeCell ref="B8:D8"/>
    <mergeCell ref="C11:D11"/>
  </mergeCells>
  <dataValidations count="8">
    <dataValidation allowBlank="1" showErrorMessage="1" sqref="B30:B31 B36:B37 B34"/>
    <dataValidation allowBlank="1" showInputMessage="1" showErrorMessage="1" promptTitle="Číslo Pověření poskytováním SOHZ" prompt="Uveďte pouze číslo Pověření IP. Pokud je uzavřeno více Pověření na jednu službu (rozdělení služby financované z IP pouze z části), vyplňte údaje níže pouze za část služby financované z IP)." sqref="B6:D6"/>
    <dataValidation allowBlank="1" showInputMessage="1" showErrorMessage="1" promptTitle="Vyrovnávací platba pro rok 2018" prompt="Uveďte výši vyrovnávací platby pro rok 2018 stanovenou pro soc. službu v Pověření. Pozor na případné schválené navýšení vyrovnávací platby v průběhu roku! Služby financované z IP pouze zčásti uvedou výši vyrovnávací platby pouze za IP část služby." sqref="B32"/>
    <dataValidation allowBlank="1" showInputMessage="1" showErrorMessage="1" prompt="Částka nevyčerpané vyrovnávací platby, kterou je možné převézt do kalendářního roku 2017, o kterou bude ponížena další splátka dotace z IP" sqref="B33"/>
    <dataValidation allowBlank="1" showInputMessage="1" showErrorMessage="1" prompt="Uveďte konečnou částku dotace IP za období 1.1.2018-31.12.2018, po odečtení případné vratky nevyčerpané dotace (viz příloha č. 1 vyúčtování). Částka zahrnuje také případnou nadměrnou vyrovnávací platbu z roku 2017 převedenou do roku 2018. " sqref="B11"/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 Služby financované z IP pouze zčásti uvádí údaje jen za IP část služby." sqref="B8:D8"/>
    <dataValidation allowBlank="1" showInputMessage="1" showErrorMessage="1" prompt="V případě více veřejných zdrojů, prosím o zapsání každého donátora zvlášť společně s částkou do Komentáře." sqref="B20"/>
    <dataValidation allowBlank="1" showInputMessage="1" showErrorMessage="1" prompt="V případě více soukromých zdrojů, prosím o zapsání každého donátora zvlášť společně s částkou do Komentáře." sqref="B24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Smoláková Lucie</cp:lastModifiedBy>
  <cp:lastPrinted>2018-01-19T05:21:54Z</cp:lastPrinted>
  <dcterms:created xsi:type="dcterms:W3CDTF">2007-07-16T11:49:35Z</dcterms:created>
  <dcterms:modified xsi:type="dcterms:W3CDTF">2018-12-05T13:36:42Z</dcterms:modified>
</cp:coreProperties>
</file>